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4370"/>
  </bookViews>
  <sheets>
    <sheet name="Food" sheetId="4" r:id="rId1"/>
    <sheet name="Beverage" sheetId="8" r:id="rId2"/>
    <sheet name="Tobacco" sheetId="7" r:id="rId3"/>
    <sheet name="Discounts " sheetId="6" r:id="rId4"/>
    <sheet name="Package " sheetId="1" r:id="rId5"/>
    <sheet name="Sheet3" sheetId="3" state="hidden" r:id="rId6"/>
  </sheets>
  <externalReferences>
    <externalReference r:id="rId7"/>
  </externalReferences>
  <definedNames>
    <definedName name="_xlnm._FilterDatabase" localSheetId="1" hidden="1">Beverage!$N$17:$N$27</definedName>
    <definedName name="_xlnm._FilterDatabase" localSheetId="3" hidden="1">'Discounts '!$N$17:$N$27</definedName>
    <definedName name="_xlnm._FilterDatabase" localSheetId="0" hidden="1">Food!$N$17:$N$27</definedName>
    <definedName name="_xlnm._FilterDatabase" localSheetId="4" hidden="1">'Package '!$N$17:$N$27</definedName>
    <definedName name="_xlnm._FilterDatabase" localSheetId="2" hidden="1">Tobacco!$N$17:$N$27</definedName>
    <definedName name="_xlnm.Print_Area" localSheetId="1">Beverage!$A$1:$O$53</definedName>
    <definedName name="_xlnm.Print_Area" localSheetId="3">'Discounts '!$A$1:$L$53</definedName>
    <definedName name="_xlnm.Print_Area" localSheetId="0">Food!$A$1:$O$53</definedName>
    <definedName name="_xlnm.Print_Area" localSheetId="4">'Package '!$A$1:$L$53</definedName>
    <definedName name="_xlnm.Print_Area" localSheetId="2">Tobacco!$A$1:$L$53</definedName>
  </definedNames>
  <calcPr calcId="145621"/>
</workbook>
</file>

<file path=xl/calcChain.xml><?xml version="1.0" encoding="utf-8"?>
<calcChain xmlns="http://schemas.openxmlformats.org/spreadsheetml/2006/main">
  <c r="N17" i="4" l="1"/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L43" i="1" l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4" i="6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4" i="7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4" i="8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1"/>
  <c r="L14" i="1"/>
  <c r="L17" i="8"/>
  <c r="L14" i="4"/>
  <c r="L17" i="4"/>
  <c r="N17" i="8" l="1"/>
  <c r="N17" i="7" l="1"/>
  <c r="N17" i="6"/>
  <c r="N17" i="1"/>
</calcChain>
</file>

<file path=xl/comments1.xml><?xml version="1.0" encoding="utf-8"?>
<comments xmlns="http://schemas.openxmlformats.org/spreadsheetml/2006/main">
  <authors>
    <author>WasanthaP</author>
    <author>Wasantha Pathirana</author>
  </authors>
  <commentList>
    <comment ref="E7" authorId="0">
      <text>
        <r>
          <rPr>
            <sz val="8"/>
            <color indexed="81"/>
            <rFont val="Tahoma"/>
            <family val="2"/>
          </rPr>
          <t xml:space="preserve">Select Outlet from Dropdown List
Click Arrow key </t>
        </r>
      </text>
    </comment>
    <comment ref="E9" authorId="1">
      <text>
        <r>
          <rPr>
            <sz val="9"/>
            <color indexed="81"/>
            <rFont val="Tahoma"/>
            <family val="2"/>
          </rPr>
          <t>DD-MM-YYYY</t>
        </r>
      </text>
    </comment>
    <comment ref="I9" authorId="0">
      <text>
        <r>
          <rPr>
            <sz val="10"/>
            <color indexed="81"/>
            <rFont val="Tahoma"/>
            <family val="2"/>
          </rPr>
          <t>Tick on Box</t>
        </r>
      </text>
    </comment>
    <comment ref="E11" authorId="1">
      <text>
        <r>
          <rPr>
            <sz val="9"/>
            <color indexed="81"/>
            <rFont val="Tahoma"/>
            <family val="2"/>
          </rPr>
          <t>DD-MM-YYYY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WasanthaP:</t>
        </r>
        <r>
          <rPr>
            <sz val="8"/>
            <color indexed="81"/>
            <rFont val="Tahoma"/>
            <family val="2"/>
          </rPr>
          <t xml:space="preserve">
Select Category form dropdown list</t>
        </r>
      </text>
    </comment>
  </commentList>
</comments>
</file>

<file path=xl/comments2.xml><?xml version="1.0" encoding="utf-8"?>
<comments xmlns="http://schemas.openxmlformats.org/spreadsheetml/2006/main">
  <authors>
    <author>WasanthaP</author>
    <author>Wasantha Pathirana</author>
  </authors>
  <commentList>
    <comment ref="E7" authorId="0">
      <text>
        <r>
          <rPr>
            <sz val="8"/>
            <color indexed="81"/>
            <rFont val="Tahoma"/>
            <family val="2"/>
          </rPr>
          <t xml:space="preserve">Select Outlet from Dropdown List
Click Arrow key </t>
        </r>
      </text>
    </comment>
    <comment ref="E9" authorId="1">
      <text>
        <r>
          <rPr>
            <sz val="9"/>
            <color indexed="81"/>
            <rFont val="Tahoma"/>
            <family val="2"/>
          </rPr>
          <t>DD-MM-YYYY</t>
        </r>
      </text>
    </comment>
    <comment ref="I9" authorId="0">
      <text>
        <r>
          <rPr>
            <sz val="10"/>
            <color indexed="81"/>
            <rFont val="Tahoma"/>
            <family val="2"/>
          </rPr>
          <t>Tick on Box</t>
        </r>
      </text>
    </comment>
    <comment ref="E11" authorId="1">
      <text>
        <r>
          <rPr>
            <sz val="9"/>
            <color indexed="81"/>
            <rFont val="Tahoma"/>
            <family val="2"/>
          </rPr>
          <t>DD-MM-YYYY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WasanthaP:</t>
        </r>
        <r>
          <rPr>
            <sz val="8"/>
            <color indexed="81"/>
            <rFont val="Tahoma"/>
            <family val="2"/>
          </rPr>
          <t xml:space="preserve">
Select Category form dropdown list</t>
        </r>
      </text>
    </comment>
  </commentList>
</comments>
</file>

<file path=xl/comments3.xml><?xml version="1.0" encoding="utf-8"?>
<comments xmlns="http://schemas.openxmlformats.org/spreadsheetml/2006/main">
  <authors>
    <author>WasanthaP</author>
    <author>Wasantha Pathirana</author>
  </authors>
  <commentList>
    <comment ref="E7" authorId="0">
      <text>
        <r>
          <rPr>
            <sz val="8"/>
            <color indexed="81"/>
            <rFont val="Tahoma"/>
            <family val="2"/>
          </rPr>
          <t xml:space="preserve">Select Outlet from Dropdown List
Click Arrow key </t>
        </r>
      </text>
    </comment>
    <comment ref="E9" authorId="1">
      <text>
        <r>
          <rPr>
            <sz val="9"/>
            <color indexed="81"/>
            <rFont val="Tahoma"/>
            <family val="2"/>
          </rPr>
          <t>DD-MM-YYYY</t>
        </r>
      </text>
    </comment>
    <comment ref="I9" authorId="0">
      <text>
        <r>
          <rPr>
            <sz val="10"/>
            <color indexed="81"/>
            <rFont val="Tahoma"/>
            <family val="2"/>
          </rPr>
          <t>Tick on Box</t>
        </r>
      </text>
    </comment>
    <comment ref="E11" authorId="1">
      <text>
        <r>
          <rPr>
            <sz val="9"/>
            <color indexed="81"/>
            <rFont val="Tahoma"/>
            <family val="2"/>
          </rPr>
          <t>DD-MM-YYYY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WasanthaP:</t>
        </r>
        <r>
          <rPr>
            <sz val="8"/>
            <color indexed="81"/>
            <rFont val="Tahoma"/>
            <family val="2"/>
          </rPr>
          <t xml:space="preserve">
Select Category form dropdown list</t>
        </r>
      </text>
    </comment>
  </commentList>
</comments>
</file>

<file path=xl/comments4.xml><?xml version="1.0" encoding="utf-8"?>
<comments xmlns="http://schemas.openxmlformats.org/spreadsheetml/2006/main">
  <authors>
    <author>WasanthaP</author>
    <author>Wasantha Pathirana</author>
  </authors>
  <commentList>
    <comment ref="E7" authorId="0">
      <text>
        <r>
          <rPr>
            <sz val="8"/>
            <color indexed="81"/>
            <rFont val="Tahoma"/>
            <family val="2"/>
          </rPr>
          <t xml:space="preserve">Select Outlet from Dropdown List
Click Arrow key </t>
        </r>
      </text>
    </comment>
    <comment ref="E9" authorId="1">
      <text>
        <r>
          <rPr>
            <sz val="9"/>
            <color indexed="81"/>
            <rFont val="Tahoma"/>
            <family val="2"/>
          </rPr>
          <t>DD-MM-YYYY</t>
        </r>
      </text>
    </comment>
    <comment ref="I9" authorId="0">
      <text>
        <r>
          <rPr>
            <sz val="10"/>
            <color indexed="81"/>
            <rFont val="Tahoma"/>
            <family val="2"/>
          </rPr>
          <t>Tick on Box</t>
        </r>
      </text>
    </comment>
    <comment ref="E11" authorId="1">
      <text>
        <r>
          <rPr>
            <sz val="9"/>
            <color indexed="81"/>
            <rFont val="Tahoma"/>
            <family val="2"/>
          </rPr>
          <t>DD-MM-YYYY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WasanthaP:</t>
        </r>
        <r>
          <rPr>
            <sz val="8"/>
            <color indexed="81"/>
            <rFont val="Tahoma"/>
            <family val="2"/>
          </rPr>
          <t xml:space="preserve">
Select Category form dropdown list</t>
        </r>
      </text>
    </comment>
  </commentList>
</comments>
</file>

<file path=xl/comments5.xml><?xml version="1.0" encoding="utf-8"?>
<comments xmlns="http://schemas.openxmlformats.org/spreadsheetml/2006/main">
  <authors>
    <author>WasanthaP</author>
    <author>Wasantha Pathirana</author>
  </authors>
  <commentList>
    <comment ref="E7" authorId="0">
      <text>
        <r>
          <rPr>
            <sz val="8"/>
            <color indexed="81"/>
            <rFont val="Tahoma"/>
            <family val="2"/>
          </rPr>
          <t xml:space="preserve">Select Outlet from Dropdown List
Click Arrow key </t>
        </r>
      </text>
    </comment>
    <comment ref="E9" authorId="1">
      <text>
        <r>
          <rPr>
            <sz val="9"/>
            <color indexed="81"/>
            <rFont val="Tahoma"/>
            <family val="2"/>
          </rPr>
          <t>DD-MM-YYYY</t>
        </r>
      </text>
    </comment>
    <comment ref="I9" authorId="0">
      <text>
        <r>
          <rPr>
            <sz val="10"/>
            <color indexed="81"/>
            <rFont val="Tahoma"/>
            <family val="2"/>
          </rPr>
          <t>Tick on Box</t>
        </r>
      </text>
    </comment>
    <comment ref="E11" authorId="1">
      <text>
        <r>
          <rPr>
            <sz val="9"/>
            <color indexed="81"/>
            <rFont val="Tahoma"/>
            <family val="2"/>
          </rPr>
          <t>DD-MM-YYYY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WasanthaP:</t>
        </r>
        <r>
          <rPr>
            <sz val="8"/>
            <color indexed="81"/>
            <rFont val="Tahoma"/>
            <family val="2"/>
          </rPr>
          <t xml:space="preserve">
Select Category form dropdown list</t>
        </r>
      </text>
    </comment>
  </commentList>
</comments>
</file>

<file path=xl/sharedStrings.xml><?xml version="1.0" encoding="utf-8"?>
<sst xmlns="http://schemas.openxmlformats.org/spreadsheetml/2006/main" count="941" uniqueCount="737">
  <si>
    <t>Hotel / SBU</t>
  </si>
  <si>
    <t>Outlet</t>
  </si>
  <si>
    <t>Reason:</t>
  </si>
  <si>
    <t>Date Requested</t>
  </si>
  <si>
    <t>New Item</t>
  </si>
  <si>
    <t>Price Change</t>
  </si>
  <si>
    <t>Date to be Implemented</t>
  </si>
  <si>
    <t>De-activate</t>
  </si>
  <si>
    <t>Adaco Recipe No.</t>
  </si>
  <si>
    <t>Micros Code (PLU)</t>
  </si>
  <si>
    <t>Bin Number (Optional)</t>
  </si>
  <si>
    <t>Menu Item Description - As per Adaco Recipe</t>
  </si>
  <si>
    <t>Recipe/Family Group</t>
  </si>
  <si>
    <t xml:space="preserve">Unit Cost </t>
  </si>
  <si>
    <t>Existing Selling Price</t>
  </si>
  <si>
    <t>Menu Cost</t>
  </si>
  <si>
    <t>New Selling Price</t>
  </si>
  <si>
    <t>Menu Cost   %</t>
  </si>
  <si>
    <t>Notes:</t>
  </si>
  <si>
    <t>Revenue Split from Gross Selling Price (should applicable for Menu Packages):</t>
  </si>
  <si>
    <t>Food</t>
  </si>
  <si>
    <t>: AED ……………………………………</t>
  </si>
  <si>
    <t>Beverage</t>
  </si>
  <si>
    <t>Tobacco</t>
  </si>
  <si>
    <t>Misc/Other</t>
  </si>
  <si>
    <t>Category</t>
  </si>
  <si>
    <t>Cold Appetizer</t>
  </si>
  <si>
    <t>Hot Appetizer</t>
  </si>
  <si>
    <t>Soup</t>
  </si>
  <si>
    <t>Beverage Category</t>
  </si>
  <si>
    <t>Family Group and Description</t>
  </si>
  <si>
    <t>Sandwich / Burger</t>
  </si>
  <si>
    <t>White Wine Bottles</t>
  </si>
  <si>
    <t>White wine all countries and region</t>
  </si>
  <si>
    <t>Seafood</t>
  </si>
  <si>
    <t>White Wine Glass</t>
  </si>
  <si>
    <t>Meats</t>
  </si>
  <si>
    <t>Red Wine Bottle</t>
  </si>
  <si>
    <t>Red wine all countries and region</t>
  </si>
  <si>
    <t>Poultry</t>
  </si>
  <si>
    <t>Red Wine Glass</t>
  </si>
  <si>
    <t>Vegetarian</t>
  </si>
  <si>
    <t>Rose Wine Bottle</t>
  </si>
  <si>
    <t>Rose wine all countries and region</t>
  </si>
  <si>
    <t>Oven Baked</t>
  </si>
  <si>
    <t>Rose Wine Glass</t>
  </si>
  <si>
    <t>Buffet</t>
  </si>
  <si>
    <t>Dessert Wine Bottle</t>
  </si>
  <si>
    <t>Dessert wine, Port and Sherry</t>
  </si>
  <si>
    <t>Dessert</t>
  </si>
  <si>
    <t>Dessert Wine Glass</t>
  </si>
  <si>
    <t>Fresh Juices</t>
  </si>
  <si>
    <t>Sparkling Wine Bottle</t>
  </si>
  <si>
    <t>Sparkling &amp; Champaign</t>
  </si>
  <si>
    <t>Set Menu - Specials</t>
  </si>
  <si>
    <t>Sparkling Wine Glass</t>
  </si>
  <si>
    <t>Breakfast</t>
  </si>
  <si>
    <t>Sake Wine</t>
  </si>
  <si>
    <t>Japanese rice wine.</t>
  </si>
  <si>
    <t>Kids Menu</t>
  </si>
  <si>
    <t>Draught Beer</t>
  </si>
  <si>
    <t>Beer</t>
  </si>
  <si>
    <t>Events</t>
  </si>
  <si>
    <t>Bottle/Can Beer</t>
  </si>
  <si>
    <t>Side Dish</t>
  </si>
  <si>
    <t>Craft Beer</t>
  </si>
  <si>
    <t>Coffee</t>
  </si>
  <si>
    <t>Vodka</t>
  </si>
  <si>
    <t>Spirit to include bottles and glass drinks.</t>
  </si>
  <si>
    <t>Tea</t>
  </si>
  <si>
    <t>Gin</t>
  </si>
  <si>
    <t>Squeezed Juice</t>
  </si>
  <si>
    <t>Rum</t>
  </si>
  <si>
    <t>Milkshakes &amp; Smoothies</t>
  </si>
  <si>
    <t>Tequila</t>
  </si>
  <si>
    <t>Pasta</t>
  </si>
  <si>
    <t>Whisky</t>
  </si>
  <si>
    <t>Blended whisky, Single Malt, Bourbon, Irish, Japanese, Canadian, American, and others to include bottles and glass drinks.</t>
  </si>
  <si>
    <t xml:space="preserve">BBQ </t>
  </si>
  <si>
    <t>Brandy</t>
  </si>
  <si>
    <t>Armagnac, Cognac, Fruit Brandy, Eau De Vie, Grappa, and others to include bottles and glass drinks.</t>
  </si>
  <si>
    <t xml:space="preserve">Dim Sum </t>
  </si>
  <si>
    <t>Liqueurs</t>
  </si>
  <si>
    <t>Distilled spirit that has been flavored with fruit, cream, herbs, spices, flowers or nuts. To include bottles and glass drinks.</t>
  </si>
  <si>
    <t xml:space="preserve">Live Seafood </t>
  </si>
  <si>
    <t>Aperitif</t>
  </si>
  <si>
    <t>Noodles</t>
  </si>
  <si>
    <t>Cocktails &amp; RTD Cocktails</t>
  </si>
  <si>
    <t>Alcoholic cocktails and ready to drink cocktails.</t>
  </si>
  <si>
    <t>Rice</t>
  </si>
  <si>
    <t>Liqueur Coffee</t>
  </si>
  <si>
    <t>Coffee mixed with alcohol</t>
  </si>
  <si>
    <t>Claypot</t>
  </si>
  <si>
    <t>Mocktails &amp; RTD Moctails</t>
  </si>
  <si>
    <t>Non-Alcoholic mixed drinks.</t>
  </si>
  <si>
    <t>Vegetables</t>
  </si>
  <si>
    <t>Soft Drinks and Juices</t>
  </si>
  <si>
    <t>Non-Alcoholic fresh and packed juices.</t>
  </si>
  <si>
    <t>Red Algeria BTL</t>
  </si>
  <si>
    <t>Mineral and Sparkling water</t>
  </si>
  <si>
    <t>Water</t>
  </si>
  <si>
    <t>Red Argentina BTL</t>
  </si>
  <si>
    <t>Open Alcoholic Beverage</t>
  </si>
  <si>
    <t>To be used for special request not identified or listed in the above categories.</t>
  </si>
  <si>
    <t>Red Australia BTL</t>
  </si>
  <si>
    <t>Open Non-Alcoholic Beverage</t>
  </si>
  <si>
    <t>Red Austria Btl</t>
  </si>
  <si>
    <t>Red Brazil BTL</t>
  </si>
  <si>
    <t>Red Bulgaria BTL</t>
  </si>
  <si>
    <t>Red Canada BTL</t>
  </si>
  <si>
    <t>Food Category</t>
  </si>
  <si>
    <t>Red Check Republic BTL</t>
  </si>
  <si>
    <t>Starter</t>
  </si>
  <si>
    <t>Starter: Others</t>
  </si>
  <si>
    <t>Red Chile BTL</t>
  </si>
  <si>
    <t xml:space="preserve">Starter: Noodle, Rice, Salads, Mezzeh, </t>
  </si>
  <si>
    <t>Red China BTL</t>
  </si>
  <si>
    <t>Hot Appetizers</t>
  </si>
  <si>
    <t>Starter: Noodle, Rice, Mezzeh, Pasta</t>
  </si>
  <si>
    <t>Red Croatia BTL</t>
  </si>
  <si>
    <t>Starter: All</t>
  </si>
  <si>
    <t>Red Cyprus BTL</t>
  </si>
  <si>
    <t>Red France Alsace BTL</t>
  </si>
  <si>
    <t>Main Course</t>
  </si>
  <si>
    <t>Main Course: Noodle, Rice, Mezzeh, Pasta, Salad</t>
  </si>
  <si>
    <t>Red France Beaujolais BTL</t>
  </si>
  <si>
    <t>Main Course: All</t>
  </si>
  <si>
    <t>Red France Bordeaux BTL</t>
  </si>
  <si>
    <t>Main Course: Fish and Shellfish</t>
  </si>
  <si>
    <t>Red France Burgundy BTL</t>
  </si>
  <si>
    <t>Main Course: Beef, Lamb, Veal, Mutton, Game, Pork</t>
  </si>
  <si>
    <t xml:space="preserve">Red France Corsica BTL </t>
  </si>
  <si>
    <t>Main Course: Chicken, Duck, Turkey, Quail and others</t>
  </si>
  <si>
    <t>Red France Jura&amp;Savoie BTL</t>
  </si>
  <si>
    <t>Red France Languedoc-Roussillon BTL</t>
  </si>
  <si>
    <t>Pizza</t>
  </si>
  <si>
    <t>Red France Loire Valley BTL</t>
  </si>
  <si>
    <t>Main Course: Starter, main and desert</t>
  </si>
  <si>
    <t>Red France Lorraine BTL</t>
  </si>
  <si>
    <t>Red France Provence BTL</t>
  </si>
  <si>
    <t>Desert: Ice cream, Sorbet, Cakes, Cheese, Pastry</t>
  </si>
  <si>
    <t>Red France Rhone Valley BTL</t>
  </si>
  <si>
    <t>Red France Southwest BTL</t>
  </si>
  <si>
    <t>Hot and cold Beverages</t>
  </si>
  <si>
    <t>Food Beverages: Coffee, Tea</t>
  </si>
  <si>
    <t>Hot and Cold Beverages</t>
  </si>
  <si>
    <t>Red Georgia BTL</t>
  </si>
  <si>
    <t>Red Germany BTL</t>
  </si>
  <si>
    <t>Set Menu Specials: Brunch, (1, 2, &amp; 3) Fixed Menu, Afternoon Tea</t>
  </si>
  <si>
    <t>Red Greece BTL</t>
  </si>
  <si>
    <t>Set Menu Specials: Buffet, A La Cart</t>
  </si>
  <si>
    <t>Red Hungary BTL</t>
  </si>
  <si>
    <t xml:space="preserve">Set Menu Specials </t>
  </si>
  <si>
    <t>Red India BTL</t>
  </si>
  <si>
    <t>Set Menu Specials: Canape, Buffet, Bowl Food</t>
  </si>
  <si>
    <t>Red Israel BTL</t>
  </si>
  <si>
    <t>Side Dishes: Noodle, Rice, Salads, vegetables</t>
  </si>
  <si>
    <t>Red Italy BTL</t>
  </si>
  <si>
    <t>Red Lebanon BTL</t>
  </si>
  <si>
    <t>Red Macedonia BTL</t>
  </si>
  <si>
    <t>Red Mexico BTL</t>
  </si>
  <si>
    <t>Red Moldova BTL</t>
  </si>
  <si>
    <t>Red Morocco BTL</t>
  </si>
  <si>
    <t>Red New Zealand BTL</t>
  </si>
  <si>
    <t>Red Peru BTL</t>
  </si>
  <si>
    <t>Red Portugal BTL</t>
  </si>
  <si>
    <t>Red Romania BTL</t>
  </si>
  <si>
    <t>Red Russia BTL</t>
  </si>
  <si>
    <t>Red Slovakia BTL</t>
  </si>
  <si>
    <t>Red Slovenia BTL</t>
  </si>
  <si>
    <t>Red South Africa BTL</t>
  </si>
  <si>
    <t>Red Spain BTL</t>
  </si>
  <si>
    <t>Red Switzerland BTL</t>
  </si>
  <si>
    <t>Red Syria BTL</t>
  </si>
  <si>
    <t>Red Tunisia BTL</t>
  </si>
  <si>
    <t>Red Turkey BTL</t>
  </si>
  <si>
    <t>Red Ukraine BTL</t>
  </si>
  <si>
    <t>Red Uruguay BTL</t>
  </si>
  <si>
    <t>Red USA BTL</t>
  </si>
  <si>
    <t>Red Algeria GLS</t>
  </si>
  <si>
    <t>Red Argentina GLS</t>
  </si>
  <si>
    <t>Red Australia GLS</t>
  </si>
  <si>
    <t>Red Austria GLS</t>
  </si>
  <si>
    <t>Red Brazil GLS</t>
  </si>
  <si>
    <t>Red Bulgaria GLS</t>
  </si>
  <si>
    <t>Red Canada GLS</t>
  </si>
  <si>
    <t>Red Check Republic GLS</t>
  </si>
  <si>
    <t>Red Chile GLS</t>
  </si>
  <si>
    <t>Red China GLS</t>
  </si>
  <si>
    <t>Red Croatia GLS</t>
  </si>
  <si>
    <t>Red Cyprus GLS</t>
  </si>
  <si>
    <t>Red France Alsace GLS</t>
  </si>
  <si>
    <t>Red France Beaujolais GLS</t>
  </si>
  <si>
    <t>Red France Bordeaux GLS</t>
  </si>
  <si>
    <t>Red France Burgundy GLS</t>
  </si>
  <si>
    <t xml:space="preserve">Red France Corsica GLS </t>
  </si>
  <si>
    <t>Red France Jura&amp;Savoie GLS</t>
  </si>
  <si>
    <t>Red France Languedoc-Roussillon GLS</t>
  </si>
  <si>
    <t>Red France Loire Valley GLS</t>
  </si>
  <si>
    <t>Red France Lorraine GLS</t>
  </si>
  <si>
    <t>Red France Provence GLS</t>
  </si>
  <si>
    <t>Red France Rhone Valley GLS</t>
  </si>
  <si>
    <t>Red France Southwest GLS</t>
  </si>
  <si>
    <t>Red Georgia GLS</t>
  </si>
  <si>
    <t>Red Germany GLS</t>
  </si>
  <si>
    <t>Red Greece GLS</t>
  </si>
  <si>
    <t>Red Hungary GLS</t>
  </si>
  <si>
    <t>Red India GLS</t>
  </si>
  <si>
    <t>Red Israel GLS</t>
  </si>
  <si>
    <t>Red Italy GLS</t>
  </si>
  <si>
    <t>Red Lebanon GLS</t>
  </si>
  <si>
    <t>Red Macedonia GLS</t>
  </si>
  <si>
    <t>Red Mexico GLS</t>
  </si>
  <si>
    <t>Red Moldova GLS</t>
  </si>
  <si>
    <t>Red Morocco GLS</t>
  </si>
  <si>
    <t>Red New Zealand GLS</t>
  </si>
  <si>
    <t>Red Peru GLS</t>
  </si>
  <si>
    <t>Red Portugal GLS</t>
  </si>
  <si>
    <t>Red Romania GLS</t>
  </si>
  <si>
    <t>Red Russia GLS</t>
  </si>
  <si>
    <t>Red Slovakia GLS</t>
  </si>
  <si>
    <t>Red Slovenia GLS</t>
  </si>
  <si>
    <t>Red South Africa GLS</t>
  </si>
  <si>
    <t>Red Spain GLS</t>
  </si>
  <si>
    <t>Red Switzerland GLS</t>
  </si>
  <si>
    <t>Red Syria GLS</t>
  </si>
  <si>
    <t>Red Tunisia GLS</t>
  </si>
  <si>
    <t>Red Turkey GLS</t>
  </si>
  <si>
    <t>Red Ukraine GLS</t>
  </si>
  <si>
    <t>Red Uruguay GLS</t>
  </si>
  <si>
    <t>Red USA GLS</t>
  </si>
  <si>
    <t>Red Wine 1ml</t>
  </si>
  <si>
    <t>White Algeria BTL</t>
  </si>
  <si>
    <t>White Argentina BTL</t>
  </si>
  <si>
    <t>White Australia BTL</t>
  </si>
  <si>
    <t>White Austria BTL</t>
  </si>
  <si>
    <t>White Brazil BTL</t>
  </si>
  <si>
    <t>White Bulgaria BTL</t>
  </si>
  <si>
    <t>White Canada BTL</t>
  </si>
  <si>
    <t>White Check Republic BTL</t>
  </si>
  <si>
    <t>White Chile BTL</t>
  </si>
  <si>
    <t>White China BTL</t>
  </si>
  <si>
    <t>White Croatia BTL</t>
  </si>
  <si>
    <t>White Cyprus BTL</t>
  </si>
  <si>
    <t>White France Alsace BTL</t>
  </si>
  <si>
    <t>White France Beaujolais BTL</t>
  </si>
  <si>
    <t>White France Bordeaux BTL</t>
  </si>
  <si>
    <t>White France Burgundy BTL</t>
  </si>
  <si>
    <t xml:space="preserve">White France Corsica BTL </t>
  </si>
  <si>
    <t>White France Jura&amp;Savoie BTL</t>
  </si>
  <si>
    <t>White France Languedoc-Roussillon BTL</t>
  </si>
  <si>
    <t>White France Loire Valley BTL</t>
  </si>
  <si>
    <t>White France Lorraine BTL</t>
  </si>
  <si>
    <t>White France Provence BTL</t>
  </si>
  <si>
    <t>White France Rhone Valley BTL</t>
  </si>
  <si>
    <t>White France Southwest BTL</t>
  </si>
  <si>
    <t>White Georgia BTL</t>
  </si>
  <si>
    <t>White Germany BTL</t>
  </si>
  <si>
    <t>White Greece BTL</t>
  </si>
  <si>
    <t>White Hungary BTL</t>
  </si>
  <si>
    <t>White India BTL</t>
  </si>
  <si>
    <t>White Israel BTL</t>
  </si>
  <si>
    <t>White Italy BTL</t>
  </si>
  <si>
    <t>White Lebanon BTL</t>
  </si>
  <si>
    <t>White Macedonia BTL</t>
  </si>
  <si>
    <t>White Mexico BTL</t>
  </si>
  <si>
    <t>White Moldova BTL</t>
  </si>
  <si>
    <t>White Morocco BTL</t>
  </si>
  <si>
    <t>White New Zealand BTL</t>
  </si>
  <si>
    <t>White Peru BTL</t>
  </si>
  <si>
    <t>White Portugal BTL</t>
  </si>
  <si>
    <t>White Romania BTL</t>
  </si>
  <si>
    <t>White Russia BTL</t>
  </si>
  <si>
    <t>White Slovakia BTL</t>
  </si>
  <si>
    <t>White Slovenia BTL</t>
  </si>
  <si>
    <t>White South Africa BTL</t>
  </si>
  <si>
    <t>White Spain BTL</t>
  </si>
  <si>
    <t>White Switzerland BTL</t>
  </si>
  <si>
    <t>White Syria BTL</t>
  </si>
  <si>
    <t>White Tunisia BTL</t>
  </si>
  <si>
    <t>White Turkey BTL</t>
  </si>
  <si>
    <t>White Ukraine BTL</t>
  </si>
  <si>
    <t>White Uruguay BTL</t>
  </si>
  <si>
    <t>White USA BTL</t>
  </si>
  <si>
    <t>White Algeria GLS</t>
  </si>
  <si>
    <t>White Argentina GLS</t>
  </si>
  <si>
    <t>White Australia GLS</t>
  </si>
  <si>
    <t>White Austria GLS</t>
  </si>
  <si>
    <t>White Brazil GLS</t>
  </si>
  <si>
    <t>White Bulgaria GLS</t>
  </si>
  <si>
    <t>White Canada GLS</t>
  </si>
  <si>
    <t>White Check Republic GLS</t>
  </si>
  <si>
    <t>White Chile GLS</t>
  </si>
  <si>
    <t>White China GLS</t>
  </si>
  <si>
    <t>White Croatia GLS</t>
  </si>
  <si>
    <t>White Cyprus GLS</t>
  </si>
  <si>
    <t>White France Alsace GLS</t>
  </si>
  <si>
    <t>White France Beaujolais GLS</t>
  </si>
  <si>
    <t>White France Bordeaux GLS</t>
  </si>
  <si>
    <t>White France Burgundy GLS</t>
  </si>
  <si>
    <t xml:space="preserve">White France Corsica GLS </t>
  </si>
  <si>
    <t>White France Jura&amp;Savoie GLS</t>
  </si>
  <si>
    <t>White France Languedoc Roussillon GLS</t>
  </si>
  <si>
    <t>White France Loire Valley GLS</t>
  </si>
  <si>
    <t>White France Lorraine GLS</t>
  </si>
  <si>
    <t>White France Provence GLS</t>
  </si>
  <si>
    <t>White France Rhone Valley GLS</t>
  </si>
  <si>
    <t>White France Southwest GLS</t>
  </si>
  <si>
    <t>White Georgia GLS</t>
  </si>
  <si>
    <t>White Germany GLS</t>
  </si>
  <si>
    <t>White Greece GLS</t>
  </si>
  <si>
    <t>White Hungary GLS</t>
  </si>
  <si>
    <t>White India GLS</t>
  </si>
  <si>
    <t>White Israel GLS</t>
  </si>
  <si>
    <t>White Italy GLS</t>
  </si>
  <si>
    <t>White Lebanon GLS</t>
  </si>
  <si>
    <t>White Macedonia GLS</t>
  </si>
  <si>
    <t>White Mexico GLS</t>
  </si>
  <si>
    <t>White Moldova GLS</t>
  </si>
  <si>
    <t>White Morocco GLS</t>
  </si>
  <si>
    <t>White New Zealand GLS</t>
  </si>
  <si>
    <t>White Peru GLS</t>
  </si>
  <si>
    <t>White Portugal GLS</t>
  </si>
  <si>
    <t>White Romania GLS</t>
  </si>
  <si>
    <t>White Russia GLS</t>
  </si>
  <si>
    <t>White Slovakia GLS</t>
  </si>
  <si>
    <t>White Slovenia GLS</t>
  </si>
  <si>
    <t>White South Africa GLS</t>
  </si>
  <si>
    <t>White Spain GLS</t>
  </si>
  <si>
    <t>White Switzerland GLS</t>
  </si>
  <si>
    <t>White Syria GLS</t>
  </si>
  <si>
    <t>White Tunisia GLS</t>
  </si>
  <si>
    <t>White Turkey GLS</t>
  </si>
  <si>
    <t>White Ukraine GLS</t>
  </si>
  <si>
    <t>White Uruguay GLS</t>
  </si>
  <si>
    <t>White USA GLS</t>
  </si>
  <si>
    <t>White Wine 1ml</t>
  </si>
  <si>
    <t>Madeira BTL</t>
  </si>
  <si>
    <t>Port BTL</t>
  </si>
  <si>
    <t>Sherry BTL</t>
  </si>
  <si>
    <t>Madeira GLS</t>
  </si>
  <si>
    <t>Port GLS</t>
  </si>
  <si>
    <t>Sherry GLS</t>
  </si>
  <si>
    <t>Madeira/Port/Sherry Wine 1ml</t>
  </si>
  <si>
    <t>Rose Algeria BTL</t>
  </si>
  <si>
    <t>Rose Argentina BTL</t>
  </si>
  <si>
    <t>Rose Australia BTL</t>
  </si>
  <si>
    <t>Rose Austria BTL</t>
  </si>
  <si>
    <t>Rose Brazil BTL</t>
  </si>
  <si>
    <t>Rose Bulgaria BTL</t>
  </si>
  <si>
    <t>Rose Canada BTL</t>
  </si>
  <si>
    <t>Rose Check Republic BTL</t>
  </si>
  <si>
    <t>Rose Chile BTL</t>
  </si>
  <si>
    <t>Rose China BTL</t>
  </si>
  <si>
    <t>Rose Croatia BTL</t>
  </si>
  <si>
    <t>Rose Cyprus BTL</t>
  </si>
  <si>
    <t>Rose France Bordeaux BTL</t>
  </si>
  <si>
    <t>Rose France Burgundy BTL</t>
  </si>
  <si>
    <t xml:space="preserve">Rose France Corsica BTL </t>
  </si>
  <si>
    <t>Rose France Jura&amp;Savoie BTL</t>
  </si>
  <si>
    <t>Rose France Languedoc-Roussillon BTL</t>
  </si>
  <si>
    <t>Rose France Loire Valley BTL</t>
  </si>
  <si>
    <t>Rose France Provence BTL</t>
  </si>
  <si>
    <t>Rose France Rhone Valley BTL</t>
  </si>
  <si>
    <t>Rose France Southwest BTL</t>
  </si>
  <si>
    <t>Rose Georgia BTL</t>
  </si>
  <si>
    <t>Rose Germany BTL</t>
  </si>
  <si>
    <t>Rose Greece BTL</t>
  </si>
  <si>
    <t>Rose Hungary BTL</t>
  </si>
  <si>
    <t>Rose India BTL</t>
  </si>
  <si>
    <t>Rose Israel BTL</t>
  </si>
  <si>
    <t>Rose Italy BTL</t>
  </si>
  <si>
    <t>Rose Lebanon BTL</t>
  </si>
  <si>
    <t>Rose Macedonia BTL</t>
  </si>
  <si>
    <t>Rose Mexico BTL</t>
  </si>
  <si>
    <t>Rose Moldova BTL</t>
  </si>
  <si>
    <t>Rose Morocco BTL</t>
  </si>
  <si>
    <t>Rose New Zealand BTL</t>
  </si>
  <si>
    <t>Rose Peru BTL</t>
  </si>
  <si>
    <t>Rose Portugal BTL</t>
  </si>
  <si>
    <t>Rose Romania BTL</t>
  </si>
  <si>
    <t>Rose Russia BTL</t>
  </si>
  <si>
    <t>Rose Slovakia BTL</t>
  </si>
  <si>
    <t>Rose Slovenia BTL</t>
  </si>
  <si>
    <t>Rose South Africa BTL</t>
  </si>
  <si>
    <t>Rose Spain BTL</t>
  </si>
  <si>
    <t>Rose Switzerland BTL</t>
  </si>
  <si>
    <t>Rose Syria BTL</t>
  </si>
  <si>
    <t>Rose Tunisia BTL</t>
  </si>
  <si>
    <t>Rose Turkey BTL</t>
  </si>
  <si>
    <t>Rose Ukraine BTL</t>
  </si>
  <si>
    <t>Rose Uruguay BTL</t>
  </si>
  <si>
    <t>Rose USA BTL</t>
  </si>
  <si>
    <t>Rose Algeria GLS</t>
  </si>
  <si>
    <t>Rose Australia GLS</t>
  </si>
  <si>
    <t>Rose Austria GLS</t>
  </si>
  <si>
    <t>Rose Brazil GLS</t>
  </si>
  <si>
    <t>Rose Bulgaria GLS</t>
  </si>
  <si>
    <t>Rose Canada GLS</t>
  </si>
  <si>
    <t>Rose Check Republic GLS</t>
  </si>
  <si>
    <t>Rose China GLS</t>
  </si>
  <si>
    <t>Rose Croatia GLS</t>
  </si>
  <si>
    <t>Rose Cyprus GLS</t>
  </si>
  <si>
    <t>Rose Georgia GLS</t>
  </si>
  <si>
    <t>Rose Germany GLS</t>
  </si>
  <si>
    <t>Rose Greece GLS</t>
  </si>
  <si>
    <t>Rose Hungary GLS</t>
  </si>
  <si>
    <t>Rose India GLS</t>
  </si>
  <si>
    <t>Rose Israel GLS</t>
  </si>
  <si>
    <t>Rose Macedonia GLS</t>
  </si>
  <si>
    <t>Rose Mexico GLS</t>
  </si>
  <si>
    <t>Rose Moldova GLS</t>
  </si>
  <si>
    <t>Rose Morocco GLS</t>
  </si>
  <si>
    <t>Rose New Zealand GLS</t>
  </si>
  <si>
    <t>Rose Peru GLS</t>
  </si>
  <si>
    <t>Rose Romania GLS</t>
  </si>
  <si>
    <t>Rose Russia GLS</t>
  </si>
  <si>
    <t>Rose Slovakia GLS</t>
  </si>
  <si>
    <t>Rose Slovenia GLS</t>
  </si>
  <si>
    <t>Rose South Africa GLS</t>
  </si>
  <si>
    <t>Rose Switzerland GLS</t>
  </si>
  <si>
    <t>Rose Syria GLS</t>
  </si>
  <si>
    <t>Rose Tunisia GLS</t>
  </si>
  <si>
    <t>Rose Turkey GLS</t>
  </si>
  <si>
    <t>Rose Ukraine GLS</t>
  </si>
  <si>
    <t>Rose Uruguay GLS</t>
  </si>
  <si>
    <t>Rose USA GLS</t>
  </si>
  <si>
    <t>Rose Argentina GLS</t>
  </si>
  <si>
    <t>Rose Chile GLS</t>
  </si>
  <si>
    <t>Rose France Bordeaux GLS</t>
  </si>
  <si>
    <t>Rose France Burgundy GLS</t>
  </si>
  <si>
    <t xml:space="preserve">Rose France Corsica GLS </t>
  </si>
  <si>
    <t>Rose France Jura&amp;Savoie GLS</t>
  </si>
  <si>
    <t>Rose France Languedoc-Roussillon GLS</t>
  </si>
  <si>
    <t>Rose France Loire Valley GLS</t>
  </si>
  <si>
    <t>Rose France Provence GLS</t>
  </si>
  <si>
    <t>Rose France Rhone Valley GLS</t>
  </si>
  <si>
    <t>Rose France Southwest GLS</t>
  </si>
  <si>
    <t>Rose Italy GLS</t>
  </si>
  <si>
    <t>Rose Lebanon GLS</t>
  </si>
  <si>
    <t>Rose Portugal GLS</t>
  </si>
  <si>
    <t>Rose Spain GLS</t>
  </si>
  <si>
    <t>Rose Wine 1ml</t>
  </si>
  <si>
    <t>Sweet Algeria BTL</t>
  </si>
  <si>
    <t>Sweet Argentina BTL</t>
  </si>
  <si>
    <t>Sweet Australia BTL</t>
  </si>
  <si>
    <t>Sweet Austria BTL</t>
  </si>
  <si>
    <t>Sweet Brazil BTL</t>
  </si>
  <si>
    <t>Sweet Bulgaria BTL</t>
  </si>
  <si>
    <t>Sweet Canada BTL</t>
  </si>
  <si>
    <t>Sweet Check Republic BTL</t>
  </si>
  <si>
    <t>Sweet Chile BTL</t>
  </si>
  <si>
    <t>Sweet China BTL</t>
  </si>
  <si>
    <t>Sweet Croatia BTL</t>
  </si>
  <si>
    <t>Sweet Cyprus BTL</t>
  </si>
  <si>
    <t>Sweet France Alsace BTL</t>
  </si>
  <si>
    <t>Sweet France Bordeaux BTL</t>
  </si>
  <si>
    <t xml:space="preserve">Sweet France Corsica BTL </t>
  </si>
  <si>
    <t>Sweet France Jura BTL</t>
  </si>
  <si>
    <t>Sweet France Languedoc-Roussillon BTL</t>
  </si>
  <si>
    <t>Sweet France Loire Valley BTL</t>
  </si>
  <si>
    <t>Sweet France Rhone Valley BTL</t>
  </si>
  <si>
    <t>Sweet France Southwest BTL</t>
  </si>
  <si>
    <t>Sweet Georgia BTL</t>
  </si>
  <si>
    <t>Sweet Germany BTL</t>
  </si>
  <si>
    <t>Sweet Greece BTL</t>
  </si>
  <si>
    <t>Sweet Hungary BTL</t>
  </si>
  <si>
    <t>Sweet India BTL</t>
  </si>
  <si>
    <t>Sweet Israel BTL</t>
  </si>
  <si>
    <t>Sweet Italy BTL</t>
  </si>
  <si>
    <t>Sweet Lebanon BTL</t>
  </si>
  <si>
    <t>Sweet Macedonia BTL</t>
  </si>
  <si>
    <t>Sweet Mexico BTL</t>
  </si>
  <si>
    <t>Sweet Moldova BTL</t>
  </si>
  <si>
    <t>Sweet Morocco BTL</t>
  </si>
  <si>
    <t>Sweet New Zealand BTL</t>
  </si>
  <si>
    <t>Sweet Peru BTL</t>
  </si>
  <si>
    <t>Sweet Protugal BTL</t>
  </si>
  <si>
    <t>Sweet Romania BTL</t>
  </si>
  <si>
    <t>Sweet Russia BTL</t>
  </si>
  <si>
    <t>Sweet Slovakia BTL</t>
  </si>
  <si>
    <t>Sweet Slovenia BTL</t>
  </si>
  <si>
    <t>Sweet South Africa BTL</t>
  </si>
  <si>
    <t>Sweet Spain BTL</t>
  </si>
  <si>
    <t>Sweet Switzerland BTL</t>
  </si>
  <si>
    <t>Sweet Syria BTL</t>
  </si>
  <si>
    <t>Sweet Tunisia BTL</t>
  </si>
  <si>
    <t>Sweet Turkey BTL</t>
  </si>
  <si>
    <t>Sweet Ukraine BTL</t>
  </si>
  <si>
    <t>Sweet Uruguay BTL</t>
  </si>
  <si>
    <t>Sweet USA BTL</t>
  </si>
  <si>
    <t>Sweet Algeria GLS</t>
  </si>
  <si>
    <t>Sweet Argentina GLS</t>
  </si>
  <si>
    <t>Sweet Australia GLS</t>
  </si>
  <si>
    <t>Sweet Austria GLS</t>
  </si>
  <si>
    <t>Sweet Brazil GLS</t>
  </si>
  <si>
    <t>Sweet Bulgaria GLS</t>
  </si>
  <si>
    <t>Sweet Canada GLS</t>
  </si>
  <si>
    <t>Sweet Check Republic GLS</t>
  </si>
  <si>
    <t>Sweet Chile GLS</t>
  </si>
  <si>
    <t>Sweet China GLS</t>
  </si>
  <si>
    <t>Sweet Croatia GLS</t>
  </si>
  <si>
    <t>Sweet Cyprus GLS</t>
  </si>
  <si>
    <t>Sweet France Alsace GLS</t>
  </si>
  <si>
    <t>Sweet France Bordeaux GLS</t>
  </si>
  <si>
    <t xml:space="preserve">Sweet France Corsica GLS </t>
  </si>
  <si>
    <t>Sweet France Jura GLS</t>
  </si>
  <si>
    <t>Sweet France Languedoc-Roussillon GLS</t>
  </si>
  <si>
    <t>Sweet France Loire Valley GLS</t>
  </si>
  <si>
    <t>Sweet France Rhone Valley GLS</t>
  </si>
  <si>
    <t>Sweet France Southwest GLS</t>
  </si>
  <si>
    <t>Sweet Georgia GLS</t>
  </si>
  <si>
    <t>Sweet Germany GLS</t>
  </si>
  <si>
    <t>Sweet Greece GLS</t>
  </si>
  <si>
    <t>Sweet Hungary GLS</t>
  </si>
  <si>
    <t>Sweet India GLS</t>
  </si>
  <si>
    <t>Sweet Israel GLS</t>
  </si>
  <si>
    <t>Sweet Italy GLS</t>
  </si>
  <si>
    <t>Sweet Lebanon GLS</t>
  </si>
  <si>
    <t>Sweet Macedonia GLS</t>
  </si>
  <si>
    <t>Sweet Mexico GLS</t>
  </si>
  <si>
    <t>Sweet Moldova GLS</t>
  </si>
  <si>
    <t>Sweet Morocco GLS</t>
  </si>
  <si>
    <t>Sweet New Zealand GLS</t>
  </si>
  <si>
    <t>Sweet Peru GLS</t>
  </si>
  <si>
    <t>Sweet Portugal GLS</t>
  </si>
  <si>
    <t>Sweet Romania GLS</t>
  </si>
  <si>
    <t>Sweet Russia GLS</t>
  </si>
  <si>
    <t>Sweet Slovakia GLS</t>
  </si>
  <si>
    <t>Sweet Slovenia GLS</t>
  </si>
  <si>
    <t>Sweet South Africa GLS</t>
  </si>
  <si>
    <t>Sweet Spain GLS</t>
  </si>
  <si>
    <t>Sweet Switzerland GLS</t>
  </si>
  <si>
    <t>Sweet Syria GLS</t>
  </si>
  <si>
    <t>Sweet Tunisia GLS</t>
  </si>
  <si>
    <t>Sweet Turkey GLS</t>
  </si>
  <si>
    <t>Sweet Ukraine GLS</t>
  </si>
  <si>
    <t>Sweet Uruguay GLS</t>
  </si>
  <si>
    <t>Sweet USA GLS</t>
  </si>
  <si>
    <t>Sweet Wine 1ml</t>
  </si>
  <si>
    <t>Champagne France BTL</t>
  </si>
  <si>
    <t>Sparkling Argentina BTL</t>
  </si>
  <si>
    <t>Sparkling Australia BTL</t>
  </si>
  <si>
    <t>Sparkling Canada BTL</t>
  </si>
  <si>
    <t>Sparkling Chile BTL</t>
  </si>
  <si>
    <t>Sparkling China BTL</t>
  </si>
  <si>
    <t>Sparkling France Others BTL</t>
  </si>
  <si>
    <t>Sparkling Germany BTL</t>
  </si>
  <si>
    <t>Sparkling India BTL</t>
  </si>
  <si>
    <t>Sparkling Italy BTL</t>
  </si>
  <si>
    <t>Sparkling Mexico BTL</t>
  </si>
  <si>
    <t>Sparkling New Zealand BTL</t>
  </si>
  <si>
    <t>Sparkling South Africa BTL</t>
  </si>
  <si>
    <t>Sparkling Spain BTL</t>
  </si>
  <si>
    <t>Sparkling UK BTL</t>
  </si>
  <si>
    <t>Sparkling USA BTL</t>
  </si>
  <si>
    <t>Champagne France GLS</t>
  </si>
  <si>
    <t>Sparkling Argentina GLS</t>
  </si>
  <si>
    <t>Sparkling Australia GLS</t>
  </si>
  <si>
    <t>Sparkling Canada GLS</t>
  </si>
  <si>
    <t>Sparkling Chile GLS</t>
  </si>
  <si>
    <t>Sparkling China GLS</t>
  </si>
  <si>
    <t>Sparkling France GLS</t>
  </si>
  <si>
    <t>Sparkling Germany GLS</t>
  </si>
  <si>
    <t>Sparkling India GLS</t>
  </si>
  <si>
    <t>Sparkling Italy GLS</t>
  </si>
  <si>
    <t>Sparkling Mexico GLS</t>
  </si>
  <si>
    <t>Sparkling New Zealand GLS</t>
  </si>
  <si>
    <t>Sparkling South Africa GLS</t>
  </si>
  <si>
    <t>Sparkling Spain GLS</t>
  </si>
  <si>
    <t>Sparkling UK GLS</t>
  </si>
  <si>
    <t>Sparkling USA GLS</t>
  </si>
  <si>
    <t>Sparkling Wine 1ml</t>
  </si>
  <si>
    <t>Sake BTL</t>
  </si>
  <si>
    <t>Sake GLS</t>
  </si>
  <si>
    <t>Wine Flight</t>
  </si>
  <si>
    <t>Wine Pairing</t>
  </si>
  <si>
    <t xml:space="preserve">Classic Cocktails </t>
  </si>
  <si>
    <t>Signature Cocktails</t>
  </si>
  <si>
    <t>Mixo Cocktails</t>
  </si>
  <si>
    <t>RTD</t>
  </si>
  <si>
    <t xml:space="preserve">American 1ml </t>
  </si>
  <si>
    <t>American 30ml</t>
  </si>
  <si>
    <t xml:space="preserve">American 60ml </t>
  </si>
  <si>
    <t>American Bottle</t>
  </si>
  <si>
    <t xml:space="preserve">Aperitif 1ml </t>
  </si>
  <si>
    <t xml:space="preserve">Aperitif 60ml </t>
  </si>
  <si>
    <t>Aperitif Bottle</t>
  </si>
  <si>
    <t>BAR PACKAGES</t>
  </si>
  <si>
    <t>Beverage Instruction</t>
  </si>
  <si>
    <t>Beverage Mixer</t>
  </si>
  <si>
    <t>Blended UK 1ml</t>
  </si>
  <si>
    <t>Blended UK 30ml</t>
  </si>
  <si>
    <t>Blended UK 60ml</t>
  </si>
  <si>
    <t>Blended UK Bottle</t>
  </si>
  <si>
    <t>Bottle Beer</t>
  </si>
  <si>
    <t xml:space="preserve">Calvados 1ml </t>
  </si>
  <si>
    <t>Calvados 30ml</t>
  </si>
  <si>
    <t>Calvados 60ml</t>
  </si>
  <si>
    <t>Calvados Bottle</t>
  </si>
  <si>
    <t>Can Beer</t>
  </si>
  <si>
    <t>Canadian 1ml</t>
  </si>
  <si>
    <t xml:space="preserve">Canadian 30ml </t>
  </si>
  <si>
    <t xml:space="preserve">Canadian 60ml </t>
  </si>
  <si>
    <t>Canadian Bottle</t>
  </si>
  <si>
    <t>Cognac/Armaganc 1ml</t>
  </si>
  <si>
    <t>Cognac/Armaganc 30ml</t>
  </si>
  <si>
    <t>Cognac/Armaganc 60ml</t>
  </si>
  <si>
    <t>Cognac/Armaganc Bottle</t>
  </si>
  <si>
    <t>Eau de Vie/Grappa/Arak 1 ml</t>
  </si>
  <si>
    <t>Eau de Vie/Grappa/Arak 30ml</t>
  </si>
  <si>
    <t xml:space="preserve">Eau de Vie/Grappa/Arak 60ml </t>
  </si>
  <si>
    <t>Eau de Vie/Grappa/Arak Bottle</t>
  </si>
  <si>
    <t>Gin 1ml</t>
  </si>
  <si>
    <t>Gin 30ml</t>
  </si>
  <si>
    <t>Gin 60ml</t>
  </si>
  <si>
    <t>Gin Bottle</t>
  </si>
  <si>
    <t>Irish 1ml</t>
  </si>
  <si>
    <t>Irish 30ml</t>
  </si>
  <si>
    <t>Irish 60ml</t>
  </si>
  <si>
    <t>Irish Bottle</t>
  </si>
  <si>
    <t>Japanese 1ml</t>
  </si>
  <si>
    <t>Japanese 30ml</t>
  </si>
  <si>
    <t>Japanese 60ml</t>
  </si>
  <si>
    <t>Japanese Bottle</t>
  </si>
  <si>
    <t xml:space="preserve">Liqueur 1ml </t>
  </si>
  <si>
    <t xml:space="preserve">Liqueur 30ml </t>
  </si>
  <si>
    <t>Liqueur 60ml</t>
  </si>
  <si>
    <t>Liqueur Bottle</t>
  </si>
  <si>
    <t>Mocktail</t>
  </si>
  <si>
    <t>Open Alc Beverage</t>
  </si>
  <si>
    <t>Open Non Alc Beverage</t>
  </si>
  <si>
    <t xml:space="preserve">Other Whisky 1ml </t>
  </si>
  <si>
    <t xml:space="preserve">Other Whisky 30ml </t>
  </si>
  <si>
    <t xml:space="preserve">Other Whisky 60ml </t>
  </si>
  <si>
    <t>Other Whisky Bottle</t>
  </si>
  <si>
    <t>Pisco/Baijiu/Sochu/Soju/Absinth 1ml</t>
  </si>
  <si>
    <t xml:space="preserve">Pisco/Baijiu/Sochu/Soju/Absinth 30ml </t>
  </si>
  <si>
    <t xml:space="preserve">Pisco/Baijiu/Sochu/Soju/Absinth 60ml </t>
  </si>
  <si>
    <t>Pisco/Baijiu/Sochu/Soju/Absinth Bottle</t>
  </si>
  <si>
    <t>RTD Juice and Lemonade</t>
  </si>
  <si>
    <t>Rum &amp; Cachaca 1ml</t>
  </si>
  <si>
    <t>Rum &amp; Cachaca 30ml</t>
  </si>
  <si>
    <t>Rum &amp; Cachaca 60ml</t>
  </si>
  <si>
    <t>Rum &amp; Cachaca Bottle</t>
  </si>
  <si>
    <t>Single Malt UK 1ml</t>
  </si>
  <si>
    <t>Single Malt UK 30ml</t>
  </si>
  <si>
    <t xml:space="preserve">Single Malt UK 60ml </t>
  </si>
  <si>
    <t>Single Malt UK Bottle</t>
  </si>
  <si>
    <t>Soft Drinks</t>
  </si>
  <si>
    <t>Tequila &amp; Mezcal 1ml</t>
  </si>
  <si>
    <t>Tequila &amp; Mezcal 30ml</t>
  </si>
  <si>
    <t>Tequila &amp; Mezcal 60ml</t>
  </si>
  <si>
    <t>Tequila &amp; Mezcal Bottle</t>
  </si>
  <si>
    <t>Tetra Pack Juice</t>
  </si>
  <si>
    <t>Vodka 1ml</t>
  </si>
  <si>
    <t>Vodka 30ml</t>
  </si>
  <si>
    <t>Vodka 60ml</t>
  </si>
  <si>
    <t>Vodka Bottle</t>
  </si>
  <si>
    <t xml:space="preserve">Water </t>
  </si>
  <si>
    <t>Cigarette</t>
  </si>
  <si>
    <t>Cigar</t>
  </si>
  <si>
    <t>Shisha</t>
  </si>
  <si>
    <t>Lido Tobacco</t>
  </si>
  <si>
    <t>Open Tobacco</t>
  </si>
  <si>
    <t>====RETAIL====</t>
  </si>
  <si>
    <t>Apparel&amp;Footwear</t>
  </si>
  <si>
    <t>Gift &amp; General</t>
  </si>
  <si>
    <t>Linen</t>
  </si>
  <si>
    <t>Personal Care</t>
  </si>
  <si>
    <t>Prepared Food</t>
  </si>
  <si>
    <t>Printed Materials</t>
  </si>
  <si>
    <t>Dar Al Hikma</t>
  </si>
  <si>
    <t>Glam Confidentia</t>
  </si>
  <si>
    <t>La Moda</t>
  </si>
  <si>
    <t>Palazzo Romana</t>
  </si>
  <si>
    <t>====LAUNDRY====</t>
  </si>
  <si>
    <t>Laundry</t>
  </si>
  <si>
    <t>Pressing</t>
  </si>
  <si>
    <t>Dry Clean</t>
  </si>
  <si>
    <t>Open Laundry</t>
  </si>
  <si>
    <t>Open Pressing</t>
  </si>
  <si>
    <t>====MISCELLANEOUS====</t>
  </si>
  <si>
    <t>Open Miscellaneous</t>
  </si>
  <si>
    <t>Cabana Rental</t>
  </si>
  <si>
    <t>Miscellaneous</t>
  </si>
  <si>
    <t>Henna</t>
  </si>
  <si>
    <t>Rental Charges</t>
  </si>
  <si>
    <t>AV Equipment Rental</t>
  </si>
  <si>
    <t>IT Miscellaneous</t>
  </si>
  <si>
    <t>Password: microsrequest</t>
  </si>
  <si>
    <t>Cover Charges</t>
  </si>
  <si>
    <t>DDR Package</t>
  </si>
  <si>
    <t>DDR OPN</t>
  </si>
  <si>
    <t>F&amp;B PCK OPN</t>
  </si>
  <si>
    <t>NALC Pack</t>
  </si>
  <si>
    <t>Standard Pack</t>
  </si>
  <si>
    <t>Deluxe Pack</t>
  </si>
  <si>
    <t>Premium Pack</t>
  </si>
  <si>
    <t>Audio Visual</t>
  </si>
  <si>
    <t>Bqt Open Items</t>
  </si>
  <si>
    <t>Ticket Sale</t>
  </si>
  <si>
    <t>Al Dukan Misc</t>
  </si>
  <si>
    <t>JRG Dubai</t>
  </si>
  <si>
    <t>Trattoria</t>
  </si>
  <si>
    <t>P&amp;B</t>
  </si>
  <si>
    <t>Pier Chic</t>
  </si>
  <si>
    <t>Pai Thai</t>
  </si>
  <si>
    <t>Segreto</t>
  </si>
  <si>
    <t>Al Nafoorah</t>
  </si>
  <si>
    <t>Flow</t>
  </si>
  <si>
    <t xml:space="preserve">Noodle House </t>
  </si>
  <si>
    <t>All Outlets</t>
  </si>
  <si>
    <t>Re-Activate</t>
  </si>
  <si>
    <t xml:space="preserve">Please Remove The Item from The list </t>
  </si>
  <si>
    <t>Micros Name
(Max 18 characters including space and symbols)</t>
  </si>
  <si>
    <t>(===== Discounts ===</t>
  </si>
  <si>
    <t xml:space="preserve">Food </t>
  </si>
  <si>
    <t>Beverage Alc</t>
  </si>
  <si>
    <t>Beverage Non-Alc</t>
  </si>
  <si>
    <t xml:space="preserve">Food and Beverage </t>
  </si>
  <si>
    <t>DDD</t>
  </si>
  <si>
    <t xml:space="preserve">  Outlet Manager                                   Cost Controller                                        Executive Chef                                          Director of F&amp;B                                          Director of Finance                                           Managing Director</t>
  </si>
  <si>
    <t xml:space="preserve">      Outlet Manager                             Cost Controller                                        Executive Chef                                      Director of F&amp;B                                    Director of Finance                                             Managing Director</t>
  </si>
  <si>
    <t>Outlet Manager                             Cost Controller                             Executive Chef                               Director of F&amp;B                           Director of Finance                             Managing Director</t>
  </si>
  <si>
    <t>Duck Hook</t>
  </si>
  <si>
    <t xml:space="preserve">Hill House </t>
  </si>
  <si>
    <t xml:space="preserve">Duck Hook </t>
  </si>
  <si>
    <t>Character Count</t>
  </si>
  <si>
    <t xml:space="preserve">Form Updated: </t>
  </si>
  <si>
    <r>
      <t xml:space="preserve">Micros Menu Item Change Form - </t>
    </r>
    <r>
      <rPr>
        <b/>
        <sz val="14"/>
        <color rgb="FFFF0000"/>
        <rFont val="Verdana"/>
        <family val="2"/>
      </rPr>
      <t xml:space="preserve">Food </t>
    </r>
  </si>
  <si>
    <r>
      <t xml:space="preserve">Micros Menu Item Change Form - </t>
    </r>
    <r>
      <rPr>
        <b/>
        <sz val="14"/>
        <color rgb="FFFF0000"/>
        <rFont val="Verdana"/>
        <family val="2"/>
      </rPr>
      <t xml:space="preserve">Beverage </t>
    </r>
  </si>
  <si>
    <r>
      <t xml:space="preserve">Micros Menu Item Change Form - </t>
    </r>
    <r>
      <rPr>
        <b/>
        <sz val="12"/>
        <color rgb="FFFF0000"/>
        <rFont val="Verdana"/>
        <family val="2"/>
      </rPr>
      <t>Tobacco</t>
    </r>
  </si>
  <si>
    <r>
      <t xml:space="preserve">Micros Menu Item Change Form - </t>
    </r>
    <r>
      <rPr>
        <b/>
        <sz val="11"/>
        <color rgb="FFFF0000"/>
        <rFont val="Verdana"/>
        <family val="2"/>
      </rPr>
      <t xml:space="preserve">Package Price </t>
    </r>
  </si>
  <si>
    <r>
      <t xml:space="preserve">Micros Menu Item Change Form - </t>
    </r>
    <r>
      <rPr>
        <b/>
        <sz val="12"/>
        <color rgb="FFFF0000"/>
        <rFont val="Verdana"/>
        <family val="2"/>
      </rPr>
      <t xml:space="preserve">Discount </t>
    </r>
  </si>
  <si>
    <t>Khaymat Al Bahr</t>
  </si>
  <si>
    <t xml:space="preserve">Khaymat Al Bahr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</si>
</sst>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* #,##0.00_);_(* \(#,##0.00\);_(* &quot;-&quot;??_);_(@_)"/>
    <numFmt numFmtId="165" formatCode="[$-409]dd\-mmm\-yy;@"/>
    <numFmt numFmtId="166" formatCode="0;[Red]0"/>
    <numFmt numFmtId="167" formatCode="_([$AED]\ * #,##0_);_([$AED]\ * \(#,##0\);_([$AED]\ * &quot;-&quot;??_);_(@_)"/>
    <numFmt numFmtId="168" formatCode="_([$AED]\ * #,##0_);_([$AED]\ * \(#,##0\);_([$AED]\ * &quot;-&quot;_);_(@_)"/>
    <numFmt numFmtId="169" formatCode="0.0%"/>
    <numFmt numFmtId="170" formatCode="_(* #,##0_);_(* \(#,##0\);_(* &quot;-&quot;??_);_(@_)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sz val="8"/>
      <color rgb="FFFF0000"/>
      <name val="Verdana"/>
      <family val="2"/>
    </font>
    <font>
      <sz val="11"/>
      <name val="Arial"/>
      <family val="2"/>
    </font>
    <font>
      <sz val="8"/>
      <color indexed="12"/>
      <name val="Verdana"/>
      <family val="2"/>
    </font>
    <font>
      <sz val="8"/>
      <color theme="1"/>
      <name val="Verdana"/>
      <family val="2"/>
    </font>
    <font>
      <b/>
      <u/>
      <sz val="8"/>
      <name val="Verdana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Verdana"/>
      <family val="2"/>
    </font>
    <font>
      <sz val="9"/>
      <color theme="0"/>
      <name val="Verdana"/>
      <family val="2"/>
    </font>
    <font>
      <b/>
      <sz val="8"/>
      <color theme="1"/>
      <name val="Verdana"/>
      <family val="2"/>
    </font>
    <font>
      <b/>
      <u/>
      <sz val="8"/>
      <color theme="1"/>
      <name val="Verdana"/>
      <family val="2"/>
    </font>
    <font>
      <b/>
      <sz val="10"/>
      <name val="Arial"/>
      <family val="2"/>
    </font>
    <font>
      <b/>
      <sz val="11"/>
      <name val="Verdana"/>
      <family val="2"/>
    </font>
    <font>
      <b/>
      <sz val="11"/>
      <color rgb="FFFF000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sz val="9"/>
      <color indexed="12"/>
      <name val="Verdana"/>
      <family val="2"/>
    </font>
    <font>
      <sz val="9.5"/>
      <color indexed="12"/>
      <name val="Verdana"/>
      <family val="2"/>
    </font>
    <font>
      <sz val="9"/>
      <color theme="1"/>
      <name val="Verdana"/>
      <family val="2"/>
    </font>
    <font>
      <sz val="8.5"/>
      <color theme="1"/>
      <name val="Verdana"/>
      <family val="2"/>
    </font>
    <font>
      <sz val="9"/>
      <name val="Calibre"/>
    </font>
    <font>
      <b/>
      <sz val="9"/>
      <color theme="1"/>
      <name val="Verdana"/>
      <family val="2"/>
    </font>
    <font>
      <b/>
      <sz val="8.5"/>
      <name val="Verdana"/>
      <family val="2"/>
    </font>
    <font>
      <b/>
      <u/>
      <sz val="9"/>
      <name val="Verdana"/>
      <family val="2"/>
    </font>
    <font>
      <b/>
      <sz val="8.5"/>
      <color rgb="FFFF0000"/>
      <name val="Verdana"/>
      <family val="2"/>
    </font>
    <font>
      <b/>
      <sz val="11"/>
      <color indexed="12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CE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4" fillId="2" borderId="0" xfId="2" applyFont="1" applyFill="1" applyAlignment="1" applyProtection="1">
      <protection locked="0"/>
    </xf>
    <xf numFmtId="0" fontId="4" fillId="0" borderId="0" xfId="2" applyFont="1" applyAlignment="1" applyProtection="1">
      <protection locked="0"/>
    </xf>
    <xf numFmtId="0" fontId="6" fillId="0" borderId="4" xfId="2" applyFont="1" applyBorder="1" applyAlignment="1" applyProtection="1">
      <alignment horizontal="left" vertical="center" wrapText="1"/>
      <protection locked="0"/>
    </xf>
    <xf numFmtId="0" fontId="4" fillId="2" borderId="0" xfId="2" applyFont="1" applyFill="1" applyBorder="1" applyAlignment="1" applyProtection="1">
      <alignment vertical="center" wrapText="1"/>
      <protection locked="0"/>
    </xf>
    <xf numFmtId="0" fontId="4" fillId="2" borderId="0" xfId="2" applyFont="1" applyFill="1" applyAlignment="1" applyProtection="1">
      <alignment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2" borderId="0" xfId="2" applyFont="1" applyFill="1" applyBorder="1" applyAlignment="1" applyProtection="1">
      <alignment vertical="center"/>
      <protection locked="0"/>
    </xf>
    <xf numFmtId="0" fontId="6" fillId="2" borderId="4" xfId="2" applyFont="1" applyFill="1" applyBorder="1" applyAlignment="1" applyProtection="1">
      <alignment vertical="center" wrapText="1"/>
      <protection locked="0"/>
    </xf>
    <xf numFmtId="0" fontId="4" fillId="2" borderId="0" xfId="2" applyFont="1" applyFill="1" applyBorder="1" applyAlignment="1" applyProtection="1">
      <alignment horizontal="right" vertical="center"/>
      <protection locked="0"/>
    </xf>
    <xf numFmtId="165" fontId="7" fillId="4" borderId="4" xfId="2" applyNumberFormat="1" applyFont="1" applyFill="1" applyBorder="1" applyAlignment="1" applyProtection="1">
      <alignment horizontal="left"/>
      <protection locked="0"/>
    </xf>
    <xf numFmtId="0" fontId="6" fillId="3" borderId="4" xfId="2" applyFont="1" applyFill="1" applyBorder="1" applyAlignment="1" applyProtection="1">
      <alignment vertical="center" wrapText="1"/>
      <protection locked="0"/>
    </xf>
    <xf numFmtId="0" fontId="8" fillId="0" borderId="4" xfId="2" applyFont="1" applyFill="1" applyBorder="1" applyAlignment="1" applyProtection="1">
      <alignment horizontal="center" vertical="center"/>
      <protection locked="0"/>
    </xf>
    <xf numFmtId="0" fontId="4" fillId="2" borderId="0" xfId="2" applyFont="1" applyFill="1" applyBorder="1" applyAlignment="1" applyProtection="1">
      <alignment horizontal="left" vertical="center"/>
      <protection locked="0"/>
    </xf>
    <xf numFmtId="0" fontId="6" fillId="3" borderId="9" xfId="2" applyFont="1" applyFill="1" applyBorder="1" applyAlignment="1" applyProtection="1">
      <alignment horizontal="center" vertical="center" wrapText="1"/>
      <protection locked="0"/>
    </xf>
    <xf numFmtId="10" fontId="6" fillId="5" borderId="10" xfId="3" applyNumberFormat="1" applyFont="1" applyFill="1" applyBorder="1" applyAlignment="1" applyProtection="1">
      <alignment vertical="center" wrapText="1"/>
    </xf>
    <xf numFmtId="0" fontId="4" fillId="2" borderId="0" xfId="2" applyFont="1" applyFill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166" fontId="4" fillId="0" borderId="20" xfId="0" quotePrefix="1" applyNumberFormat="1" applyFont="1" applyBorder="1" applyAlignment="1" applyProtection="1">
      <alignment horizontal="center" vertical="center"/>
      <protection locked="0"/>
    </xf>
    <xf numFmtId="166" fontId="4" fillId="0" borderId="20" xfId="2" quotePrefix="1" applyNumberFormat="1" applyFont="1" applyBorder="1" applyAlignment="1" applyProtection="1">
      <alignment horizontal="center" vertical="center"/>
      <protection locked="0"/>
    </xf>
    <xf numFmtId="0" fontId="10" fillId="0" borderId="4" xfId="2" applyFont="1" applyBorder="1" applyAlignment="1" applyProtection="1">
      <alignment horizontal="left" vertical="center"/>
      <protection locked="0"/>
    </xf>
    <xf numFmtId="166" fontId="4" fillId="0" borderId="28" xfId="2" quotePrefix="1" applyNumberFormat="1" applyFont="1" applyBorder="1" applyAlignment="1" applyProtection="1">
      <alignment horizontal="center" vertical="center"/>
      <protection locked="0"/>
    </xf>
    <xf numFmtId="0" fontId="9" fillId="0" borderId="29" xfId="2" applyFont="1" applyBorder="1" applyAlignment="1" applyProtection="1">
      <alignment horizontal="left" vertical="center"/>
      <protection locked="0"/>
    </xf>
    <xf numFmtId="0" fontId="10" fillId="0" borderId="30" xfId="2" applyFont="1" applyBorder="1" applyAlignment="1" applyProtection="1">
      <alignment horizontal="left" vertical="center"/>
      <protection locked="0"/>
    </xf>
    <xf numFmtId="167" fontId="10" fillId="0" borderId="28" xfId="4" applyNumberFormat="1" applyFont="1" applyBorder="1" applyAlignment="1" applyProtection="1">
      <alignment horizontal="center" vertical="center"/>
      <protection locked="0"/>
    </xf>
    <xf numFmtId="168" fontId="10" fillId="0" borderId="31" xfId="4" applyNumberFormat="1" applyFont="1" applyBorder="1" applyAlignment="1" applyProtection="1">
      <alignment horizontal="right" vertical="center"/>
      <protection locked="0"/>
    </xf>
    <xf numFmtId="43" fontId="10" fillId="0" borderId="32" xfId="4" applyFont="1" applyBorder="1" applyAlignment="1" applyProtection="1">
      <alignment horizontal="right" vertical="center"/>
      <protection locked="0"/>
    </xf>
    <xf numFmtId="166" fontId="11" fillId="0" borderId="12" xfId="2" quotePrefix="1" applyNumberFormat="1" applyFont="1" applyBorder="1" applyAlignment="1" applyProtection="1">
      <alignment vertical="center"/>
      <protection locked="0"/>
    </xf>
    <xf numFmtId="0" fontId="4" fillId="2" borderId="0" xfId="2" applyFont="1" applyFill="1" applyProtection="1">
      <protection locked="0"/>
    </xf>
    <xf numFmtId="166" fontId="4" fillId="0" borderId="0" xfId="2" quotePrefix="1" applyNumberFormat="1" applyFont="1" applyBorder="1" applyAlignment="1" applyProtection="1">
      <alignment vertical="center"/>
      <protection locked="0"/>
    </xf>
    <xf numFmtId="166" fontId="4" fillId="0" borderId="13" xfId="2" quotePrefix="1" applyNumberFormat="1" applyFont="1" applyBorder="1" applyAlignment="1" applyProtection="1">
      <alignment vertical="center"/>
      <protection locked="0"/>
    </xf>
    <xf numFmtId="166" fontId="6" fillId="0" borderId="12" xfId="2" quotePrefix="1" applyNumberFormat="1" applyFont="1" applyBorder="1" applyAlignment="1" applyProtection="1">
      <alignment vertical="center"/>
      <protection locked="0"/>
    </xf>
    <xf numFmtId="166" fontId="6" fillId="0" borderId="33" xfId="2" quotePrefix="1" applyNumberFormat="1" applyFont="1" applyBorder="1" applyAlignment="1" applyProtection="1">
      <alignment vertical="center"/>
      <protection locked="0"/>
    </xf>
    <xf numFmtId="166" fontId="4" fillId="0" borderId="34" xfId="2" quotePrefix="1" applyNumberFormat="1" applyFont="1" applyBorder="1" applyAlignment="1" applyProtection="1">
      <alignment vertical="center"/>
      <protection locked="0"/>
    </xf>
    <xf numFmtId="166" fontId="4" fillId="0" borderId="35" xfId="2" quotePrefix="1" applyNumberFormat="1" applyFont="1" applyBorder="1" applyAlignment="1" applyProtection="1">
      <alignment vertical="center"/>
      <protection locked="0"/>
    </xf>
    <xf numFmtId="0" fontId="12" fillId="7" borderId="14" xfId="2" applyFont="1" applyFill="1" applyBorder="1" applyProtection="1">
      <protection locked="0"/>
    </xf>
    <xf numFmtId="0" fontId="12" fillId="7" borderId="38" xfId="2" applyFont="1" applyFill="1" applyBorder="1" applyProtection="1">
      <protection locked="0"/>
    </xf>
    <xf numFmtId="0" fontId="12" fillId="7" borderId="38" xfId="2" applyFont="1" applyFill="1" applyBorder="1" applyAlignment="1" applyProtection="1">
      <alignment horizontal="center"/>
      <protection locked="0"/>
    </xf>
    <xf numFmtId="0" fontId="12" fillId="7" borderId="38" xfId="2" applyFont="1" applyFill="1" applyBorder="1" applyAlignment="1" applyProtection="1">
      <protection locked="0"/>
    </xf>
    <xf numFmtId="0" fontId="12" fillId="7" borderId="39" xfId="2" applyFont="1" applyFill="1" applyBorder="1" applyAlignment="1" applyProtection="1">
      <alignment horizontal="center"/>
      <protection locked="0"/>
    </xf>
    <xf numFmtId="0" fontId="12" fillId="2" borderId="0" xfId="2" applyFont="1" applyFill="1" applyProtection="1">
      <protection locked="0"/>
    </xf>
    <xf numFmtId="0" fontId="12" fillId="2" borderId="0" xfId="2" applyFont="1" applyFill="1" applyAlignment="1" applyProtection="1">
      <alignment horizontal="center"/>
      <protection locked="0"/>
    </xf>
    <xf numFmtId="0" fontId="12" fillId="2" borderId="0" xfId="2" applyFont="1" applyFill="1" applyBorder="1" applyAlignment="1" applyProtection="1">
      <alignment horizontal="center"/>
      <protection locked="0"/>
    </xf>
    <xf numFmtId="0" fontId="12" fillId="2" borderId="0" xfId="2" applyFont="1" applyFill="1" applyBorder="1" applyAlignment="1" applyProtection="1">
      <alignment horizontal="center"/>
      <protection locked="0"/>
    </xf>
    <xf numFmtId="0" fontId="4" fillId="0" borderId="0" xfId="2" applyFont="1" applyProtection="1">
      <protection locked="0"/>
    </xf>
    <xf numFmtId="0" fontId="17" fillId="4" borderId="0" xfId="2" applyFont="1" applyFill="1"/>
    <xf numFmtId="0" fontId="3" fillId="0" borderId="0" xfId="2"/>
    <xf numFmtId="0" fontId="3" fillId="8" borderId="0" xfId="2" applyFill="1"/>
    <xf numFmtId="0" fontId="17" fillId="0" borderId="0" xfId="2" applyFont="1"/>
    <xf numFmtId="0" fontId="3" fillId="4" borderId="0" xfId="2" applyFill="1"/>
    <xf numFmtId="0" fontId="3" fillId="9" borderId="0" xfId="2" applyFill="1"/>
    <xf numFmtId="0" fontId="3" fillId="9" borderId="0" xfId="2" applyFont="1" applyFill="1"/>
    <xf numFmtId="0" fontId="3" fillId="0" borderId="0" xfId="2" applyFont="1"/>
    <xf numFmtId="0" fontId="3" fillId="4" borderId="0" xfId="2" applyFont="1" applyFill="1"/>
    <xf numFmtId="0" fontId="3" fillId="10" borderId="0" xfId="2" applyFont="1" applyFill="1"/>
    <xf numFmtId="0" fontId="3" fillId="11" borderId="0" xfId="2" quotePrefix="1" applyFont="1" applyFill="1"/>
    <xf numFmtId="0" fontId="3" fillId="11" borderId="0" xfId="2" applyFill="1"/>
    <xf numFmtId="0" fontId="3" fillId="11" borderId="0" xfId="2" applyFont="1" applyFill="1"/>
    <xf numFmtId="0" fontId="3" fillId="12" borderId="0" xfId="2" quotePrefix="1" applyFont="1" applyFill="1"/>
    <xf numFmtId="0" fontId="3" fillId="13" borderId="0" xfId="2" applyFont="1" applyFill="1"/>
    <xf numFmtId="0" fontId="18" fillId="14" borderId="0" xfId="2" quotePrefix="1" applyFont="1" applyFill="1"/>
    <xf numFmtId="0" fontId="18" fillId="14" borderId="0" xfId="2" applyFont="1" applyFill="1"/>
    <xf numFmtId="0" fontId="19" fillId="0" borderId="4" xfId="2" applyFont="1" applyBorder="1" applyAlignment="1" applyProtection="1">
      <alignment horizontal="left" vertical="center"/>
      <protection locked="0"/>
    </xf>
    <xf numFmtId="0" fontId="20" fillId="0" borderId="4" xfId="2" applyFont="1" applyBorder="1" applyAlignment="1" applyProtection="1">
      <alignment horizontal="left" vertical="center"/>
      <protection locked="0"/>
    </xf>
    <xf numFmtId="0" fontId="6" fillId="15" borderId="4" xfId="2" applyFont="1" applyFill="1" applyBorder="1" applyAlignment="1" applyProtection="1">
      <alignment vertical="center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166" fontId="4" fillId="0" borderId="6" xfId="2" quotePrefix="1" applyNumberFormat="1" applyFont="1" applyBorder="1" applyAlignment="1" applyProtection="1">
      <alignment horizontal="center" vertical="center"/>
      <protection locked="0"/>
    </xf>
    <xf numFmtId="0" fontId="28" fillId="0" borderId="20" xfId="0" applyFont="1" applyBorder="1" applyAlignment="1" applyProtection="1">
      <alignment horizontal="left" vertical="center"/>
      <protection locked="0"/>
    </xf>
    <xf numFmtId="0" fontId="28" fillId="0" borderId="27" xfId="2" applyFont="1" applyBorder="1" applyAlignment="1" applyProtection="1">
      <alignment horizontal="left" vertical="center"/>
      <protection locked="0"/>
    </xf>
    <xf numFmtId="166" fontId="3" fillId="0" borderId="20" xfId="0" quotePrefix="1" applyNumberFormat="1" applyFont="1" applyBorder="1" applyAlignment="1" applyProtection="1">
      <alignment horizontal="center" vertical="center"/>
      <protection locked="0"/>
    </xf>
    <xf numFmtId="166" fontId="3" fillId="0" borderId="20" xfId="2" quotePrefix="1" applyNumberFormat="1" applyFont="1" applyBorder="1" applyAlignment="1" applyProtection="1">
      <alignment horizontal="center" vertical="center"/>
      <protection locked="0"/>
    </xf>
    <xf numFmtId="166" fontId="17" fillId="0" borderId="20" xfId="0" quotePrefix="1" applyNumberFormat="1" applyFont="1" applyBorder="1" applyAlignment="1" applyProtection="1">
      <alignment horizontal="center" vertical="center"/>
      <protection locked="0"/>
    </xf>
    <xf numFmtId="166" fontId="17" fillId="0" borderId="20" xfId="2" quotePrefix="1" applyNumberFormat="1" applyFont="1" applyBorder="1" applyAlignment="1" applyProtection="1">
      <alignment horizontal="center" vertical="center"/>
      <protection locked="0"/>
    </xf>
    <xf numFmtId="164" fontId="30" fillId="0" borderId="22" xfId="1" applyFont="1" applyBorder="1" applyAlignment="1" applyProtection="1">
      <alignment horizontal="right" vertical="center"/>
      <protection locked="0"/>
    </xf>
    <xf numFmtId="164" fontId="30" fillId="0" borderId="23" xfId="1" applyFont="1" applyBorder="1" applyAlignment="1" applyProtection="1">
      <alignment horizontal="right" vertical="center"/>
      <protection locked="0"/>
    </xf>
    <xf numFmtId="0" fontId="31" fillId="0" borderId="20" xfId="2" applyFont="1" applyBorder="1" applyAlignment="1" applyProtection="1">
      <alignment horizontal="left" vertical="center"/>
      <protection locked="0"/>
    </xf>
    <xf numFmtId="164" fontId="31" fillId="0" borderId="22" xfId="1" applyFont="1" applyBorder="1" applyAlignment="1" applyProtection="1">
      <alignment horizontal="right" vertical="center"/>
      <protection locked="0"/>
    </xf>
    <xf numFmtId="164" fontId="31" fillId="0" borderId="23" xfId="1" applyFont="1" applyBorder="1" applyAlignment="1" applyProtection="1">
      <alignment horizontal="right" vertical="center"/>
      <protection locked="0"/>
    </xf>
    <xf numFmtId="164" fontId="31" fillId="0" borderId="20" xfId="1" applyFont="1" applyBorder="1" applyAlignment="1" applyProtection="1">
      <alignment horizontal="right" vertical="center"/>
      <protection locked="0"/>
    </xf>
    <xf numFmtId="164" fontId="31" fillId="0" borderId="26" xfId="1" applyFont="1" applyBorder="1" applyAlignment="1" applyProtection="1">
      <alignment horizontal="right" vertical="center"/>
      <protection locked="0"/>
    </xf>
    <xf numFmtId="0" fontId="32" fillId="4" borderId="1" xfId="0" applyFont="1" applyFill="1" applyBorder="1" applyProtection="1">
      <protection locked="0"/>
    </xf>
    <xf numFmtId="0" fontId="30" fillId="0" borderId="20" xfId="2" applyFont="1" applyBorder="1" applyAlignment="1" applyProtection="1">
      <alignment horizontal="left" vertical="center"/>
      <protection locked="0"/>
    </xf>
    <xf numFmtId="164" fontId="30" fillId="0" borderId="20" xfId="1" applyFont="1" applyBorder="1" applyAlignment="1" applyProtection="1">
      <alignment horizontal="right" vertical="center"/>
      <protection locked="0"/>
    </xf>
    <xf numFmtId="164" fontId="30" fillId="0" borderId="26" xfId="1" applyFont="1" applyBorder="1" applyAlignment="1" applyProtection="1">
      <alignment horizontal="right" vertical="center"/>
      <protection locked="0"/>
    </xf>
    <xf numFmtId="10" fontId="33" fillId="0" borderId="24" xfId="3" applyNumberFormat="1" applyFont="1" applyBorder="1" applyAlignment="1" applyProtection="1">
      <alignment horizontal="right" vertical="center"/>
    </xf>
    <xf numFmtId="10" fontId="34" fillId="5" borderId="10" xfId="3" applyNumberFormat="1" applyFont="1" applyFill="1" applyBorder="1" applyAlignment="1" applyProtection="1">
      <alignment vertical="center" wrapText="1"/>
    </xf>
    <xf numFmtId="0" fontId="0" fillId="0" borderId="19" xfId="0" applyBorder="1"/>
    <xf numFmtId="166" fontId="11" fillId="0" borderId="12" xfId="2" quotePrefix="1" applyNumberFormat="1" applyFont="1" applyBorder="1" applyAlignment="1" applyProtection="1">
      <alignment vertical="top"/>
      <protection locked="0"/>
    </xf>
    <xf numFmtId="166" fontId="35" fillId="0" borderId="12" xfId="2" quotePrefix="1" applyNumberFormat="1" applyFont="1" applyBorder="1" applyAlignment="1" applyProtection="1">
      <alignment vertical="center"/>
      <protection locked="0"/>
    </xf>
    <xf numFmtId="14" fontId="4" fillId="2" borderId="0" xfId="2" applyNumberFormat="1" applyFont="1" applyFill="1" applyBorder="1" applyAlignment="1" applyProtection="1">
      <alignment horizontal="left" vertical="center"/>
      <protection locked="0"/>
    </xf>
    <xf numFmtId="0" fontId="17" fillId="17" borderId="4" xfId="2" applyFont="1" applyFill="1" applyBorder="1" applyAlignment="1" applyProtection="1">
      <alignment vertical="center" wrapText="1"/>
      <protection locked="0"/>
    </xf>
    <xf numFmtId="0" fontId="34" fillId="17" borderId="9" xfId="2" applyFont="1" applyFill="1" applyBorder="1" applyAlignment="1" applyProtection="1">
      <alignment horizontal="center" vertical="center" wrapText="1"/>
      <protection locked="0"/>
    </xf>
    <xf numFmtId="0" fontId="3" fillId="18" borderId="0" xfId="2" applyFill="1"/>
    <xf numFmtId="0" fontId="17" fillId="18" borderId="0" xfId="2" applyFont="1" applyFill="1"/>
    <xf numFmtId="0" fontId="34" fillId="19" borderId="9" xfId="2" applyFont="1" applyFill="1" applyBorder="1" applyAlignment="1" applyProtection="1">
      <alignment horizontal="center" vertical="center" wrapText="1"/>
      <protection locked="0"/>
    </xf>
    <xf numFmtId="0" fontId="17" fillId="19" borderId="4" xfId="2" applyFont="1" applyFill="1" applyBorder="1" applyAlignment="1" applyProtection="1">
      <alignment vertical="center" wrapText="1"/>
      <protection locked="0"/>
    </xf>
    <xf numFmtId="0" fontId="34" fillId="0" borderId="4" xfId="2" applyFont="1" applyBorder="1" applyAlignment="1" applyProtection="1">
      <alignment horizontal="left" vertical="center" wrapText="1"/>
      <protection locked="0"/>
    </xf>
    <xf numFmtId="165" fontId="36" fillId="4" borderId="4" xfId="2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6" fillId="16" borderId="4" xfId="2" applyFont="1" applyFill="1" applyBorder="1" applyAlignment="1" applyProtection="1">
      <alignment vertical="center" wrapText="1"/>
      <protection locked="0"/>
    </xf>
    <xf numFmtId="0" fontId="31" fillId="0" borderId="20" xfId="2" applyFont="1" applyBorder="1" applyAlignment="1" applyProtection="1">
      <alignment horizontal="left" vertical="center" wrapText="1"/>
      <protection locked="0"/>
    </xf>
    <xf numFmtId="9" fontId="4" fillId="2" borderId="0" xfId="2" applyNumberFormat="1" applyFont="1" applyFill="1" applyBorder="1" applyAlignment="1" applyProtection="1">
      <alignment horizontal="right" vertical="center"/>
      <protection locked="0"/>
    </xf>
    <xf numFmtId="169" fontId="4" fillId="2" borderId="0" xfId="5" applyNumberFormat="1" applyFont="1" applyFill="1" applyAlignment="1" applyProtection="1">
      <protection locked="0"/>
    </xf>
    <xf numFmtId="164" fontId="4" fillId="2" borderId="0" xfId="2" applyNumberFormat="1" applyFont="1" applyFill="1" applyBorder="1" applyAlignment="1" applyProtection="1">
      <alignment horizontal="right" vertical="center"/>
      <protection locked="0"/>
    </xf>
    <xf numFmtId="10" fontId="4" fillId="2" borderId="0" xfId="5" applyNumberFormat="1" applyFont="1" applyFill="1" applyAlignment="1" applyProtection="1">
      <alignment vertical="center"/>
      <protection locked="0"/>
    </xf>
    <xf numFmtId="0" fontId="4" fillId="0" borderId="0" xfId="2" applyFont="1" applyFill="1" applyAlignment="1" applyProtection="1">
      <protection locked="0"/>
    </xf>
    <xf numFmtId="164" fontId="4" fillId="0" borderId="0" xfId="1" applyFont="1" applyFill="1" applyBorder="1" applyAlignment="1" applyProtection="1">
      <alignment horizontal="right" vertical="center"/>
      <protection locked="0"/>
    </xf>
    <xf numFmtId="0" fontId="6" fillId="0" borderId="0" xfId="2" applyFont="1" applyBorder="1" applyAlignment="1" applyProtection="1">
      <alignment horizontal="left" vertical="center" wrapText="1"/>
      <protection locked="0"/>
    </xf>
    <xf numFmtId="165" fontId="7" fillId="4" borderId="0" xfId="2" applyNumberFormat="1" applyFont="1" applyFill="1" applyBorder="1" applyAlignment="1" applyProtection="1">
      <alignment horizontal="left"/>
      <protection locked="0"/>
    </xf>
    <xf numFmtId="0" fontId="28" fillId="0" borderId="27" xfId="0" applyFont="1" applyBorder="1" applyAlignment="1" applyProtection="1">
      <alignment horizontal="left" vertical="center"/>
      <protection locked="0"/>
    </xf>
    <xf numFmtId="0" fontId="9" fillId="0" borderId="17" xfId="2" applyFont="1" applyBorder="1" applyAlignment="1" applyProtection="1">
      <alignment horizontal="left" vertical="center"/>
      <protection locked="0"/>
    </xf>
    <xf numFmtId="0" fontId="37" fillId="6" borderId="20" xfId="2" applyFont="1" applyFill="1" applyBorder="1" applyAlignment="1" applyProtection="1">
      <alignment horizontal="center" vertical="center"/>
      <protection locked="0"/>
    </xf>
    <xf numFmtId="0" fontId="37" fillId="15" borderId="21" xfId="2" applyFont="1" applyFill="1" applyBorder="1" applyAlignment="1" applyProtection="1">
      <alignment horizontal="center" vertical="center"/>
      <protection locked="0"/>
    </xf>
    <xf numFmtId="170" fontId="9" fillId="0" borderId="29" xfId="1" applyNumberFormat="1" applyFont="1" applyBorder="1" applyAlignment="1" applyProtection="1">
      <alignment horizontal="left" vertical="center"/>
      <protection locked="0"/>
    </xf>
    <xf numFmtId="0" fontId="34" fillId="0" borderId="0" xfId="2" applyFont="1" applyBorder="1" applyAlignment="1" applyProtection="1">
      <alignment horizontal="left" vertical="center" wrapText="1"/>
      <protection locked="0"/>
    </xf>
    <xf numFmtId="165" fontId="36" fillId="4" borderId="0" xfId="2" applyNumberFormat="1" applyFont="1" applyFill="1" applyBorder="1" applyAlignment="1" applyProtection="1">
      <alignment horizontal="left"/>
      <protection locked="0"/>
    </xf>
    <xf numFmtId="0" fontId="37" fillId="19" borderId="21" xfId="2" applyFont="1" applyFill="1" applyBorder="1" applyAlignment="1" applyProtection="1">
      <alignment horizontal="center" vertical="center"/>
      <protection locked="0"/>
    </xf>
    <xf numFmtId="0" fontId="37" fillId="17" borderId="20" xfId="2" applyFont="1" applyFill="1" applyBorder="1" applyAlignment="1" applyProtection="1">
      <alignment horizontal="center" vertical="center"/>
      <protection locked="0"/>
    </xf>
    <xf numFmtId="0" fontId="6" fillId="2" borderId="4" xfId="2" applyFont="1" applyFill="1" applyBorder="1" applyAlignment="1" applyProtection="1">
      <alignment vertical="center"/>
      <protection locked="0"/>
    </xf>
    <xf numFmtId="17" fontId="6" fillId="2" borderId="4" xfId="2" applyNumberFormat="1" applyFont="1" applyFill="1" applyBorder="1" applyAlignment="1" applyProtection="1">
      <alignment vertical="center"/>
      <protection locked="0"/>
    </xf>
    <xf numFmtId="0" fontId="9" fillId="0" borderId="18" xfId="2" applyFont="1" applyBorder="1" applyAlignment="1" applyProtection="1">
      <alignment horizontal="left" vertical="center"/>
      <protection locked="0"/>
    </xf>
    <xf numFmtId="170" fontId="29" fillId="15" borderId="21" xfId="1" applyNumberFormat="1" applyFont="1" applyFill="1" applyBorder="1" applyAlignment="1" applyProtection="1">
      <alignment horizontal="center" vertical="center"/>
    </xf>
    <xf numFmtId="170" fontId="29" fillId="19" borderId="25" xfId="1" applyNumberFormat="1" applyFont="1" applyFill="1" applyBorder="1" applyAlignment="1" applyProtection="1">
      <alignment horizontal="center" vertical="center"/>
    </xf>
    <xf numFmtId="170" fontId="29" fillId="19" borderId="21" xfId="1" applyNumberFormat="1" applyFont="1" applyFill="1" applyBorder="1" applyAlignment="1" applyProtection="1">
      <alignment horizontal="center" vertical="center"/>
    </xf>
    <xf numFmtId="170" fontId="29" fillId="17" borderId="40" xfId="1" applyNumberFormat="1" applyFont="1" applyFill="1" applyBorder="1" applyAlignment="1" applyProtection="1">
      <alignment horizontal="center" vertical="center"/>
    </xf>
    <xf numFmtId="170" fontId="37" fillId="6" borderId="20" xfId="1" applyNumberFormat="1" applyFont="1" applyFill="1" applyBorder="1" applyAlignment="1" applyProtection="1">
      <alignment horizontal="center" vertical="center"/>
    </xf>
    <xf numFmtId="0" fontId="6" fillId="15" borderId="1" xfId="2" applyFont="1" applyFill="1" applyBorder="1" applyAlignment="1" applyProtection="1">
      <alignment vertical="center" wrapText="1"/>
      <protection locked="0"/>
    </xf>
    <xf numFmtId="0" fontId="6" fillId="15" borderId="2" xfId="2" applyFont="1" applyFill="1" applyBorder="1" applyAlignment="1" applyProtection="1">
      <alignment vertical="center" wrapText="1"/>
      <protection locked="0"/>
    </xf>
    <xf numFmtId="0" fontId="6" fillId="15" borderId="3" xfId="2" applyFont="1" applyFill="1" applyBorder="1" applyAlignment="1" applyProtection="1">
      <alignment vertical="center" wrapText="1"/>
      <protection locked="0"/>
    </xf>
    <xf numFmtId="0" fontId="5" fillId="2" borderId="0" xfId="2" applyFont="1" applyFill="1" applyAlignment="1" applyProtection="1">
      <alignment horizontal="center"/>
      <protection locked="0"/>
    </xf>
    <xf numFmtId="0" fontId="26" fillId="2" borderId="0" xfId="2" applyFont="1" applyFill="1" applyAlignment="1" applyProtection="1">
      <alignment horizontal="center"/>
      <protection locked="0"/>
    </xf>
    <xf numFmtId="0" fontId="12" fillId="2" borderId="0" xfId="2" applyFont="1" applyFill="1" applyBorder="1" applyAlignment="1" applyProtection="1">
      <alignment horizontal="center"/>
      <protection locked="0"/>
    </xf>
    <xf numFmtId="0" fontId="34" fillId="0" borderId="5" xfId="2" applyFont="1" applyFill="1" applyBorder="1" applyAlignment="1" applyProtection="1">
      <alignment horizontal="center" vertical="center" wrapText="1"/>
      <protection locked="0"/>
    </xf>
    <xf numFmtId="0" fontId="34" fillId="0" borderId="11" xfId="2" applyFont="1" applyFill="1" applyBorder="1" applyAlignment="1" applyProtection="1">
      <alignment horizontal="center" vertical="center" wrapText="1"/>
      <protection locked="0"/>
    </xf>
    <xf numFmtId="0" fontId="34" fillId="0" borderId="16" xfId="2" applyFont="1" applyFill="1" applyBorder="1" applyAlignment="1" applyProtection="1">
      <alignment horizontal="center" vertical="center" wrapText="1"/>
      <protection locked="0"/>
    </xf>
    <xf numFmtId="0" fontId="34" fillId="0" borderId="14" xfId="2" applyFont="1" applyFill="1" applyBorder="1" applyAlignment="1" applyProtection="1">
      <alignment horizontal="center" vertical="center" wrapText="1"/>
      <protection locked="0"/>
    </xf>
    <xf numFmtId="0" fontId="34" fillId="0" borderId="17" xfId="2" applyFont="1" applyFill="1" applyBorder="1" applyAlignment="1" applyProtection="1">
      <alignment horizontal="center" vertical="center" wrapText="1"/>
      <protection locked="0"/>
    </xf>
    <xf numFmtId="0" fontId="34" fillId="0" borderId="15" xfId="2" applyFont="1" applyFill="1" applyBorder="1" applyAlignment="1" applyProtection="1">
      <alignment horizontal="center" vertical="center" wrapText="1"/>
    </xf>
    <xf numFmtId="0" fontId="34" fillId="0" borderId="16" xfId="2" applyFont="1" applyFill="1" applyBorder="1" applyAlignment="1" applyProtection="1">
      <alignment horizontal="center" vertical="center" wrapText="1"/>
    </xf>
    <xf numFmtId="166" fontId="6" fillId="0" borderId="12" xfId="2" quotePrefix="1" applyNumberFormat="1" applyFont="1" applyBorder="1" applyAlignment="1" applyProtection="1">
      <alignment horizontal="center" vertical="center"/>
      <protection locked="0"/>
    </xf>
    <xf numFmtId="166" fontId="6" fillId="0" borderId="0" xfId="2" quotePrefix="1" applyNumberFormat="1" applyFont="1" applyBorder="1" applyAlignment="1" applyProtection="1">
      <alignment horizontal="center" vertical="center"/>
      <protection locked="0"/>
    </xf>
    <xf numFmtId="166" fontId="6" fillId="0" borderId="13" xfId="2" quotePrefix="1" applyNumberFormat="1" applyFont="1" applyBorder="1" applyAlignment="1" applyProtection="1">
      <alignment horizontal="center" vertical="center"/>
      <protection locked="0"/>
    </xf>
    <xf numFmtId="0" fontId="21" fillId="7" borderId="17" xfId="2" applyFont="1" applyFill="1" applyBorder="1" applyAlignment="1" applyProtection="1">
      <protection locked="0"/>
    </xf>
    <xf numFmtId="0" fontId="21" fillId="7" borderId="18" xfId="2" applyFont="1" applyFill="1" applyBorder="1" applyAlignment="1" applyProtection="1">
      <protection locked="0"/>
    </xf>
    <xf numFmtId="0" fontId="21" fillId="7" borderId="19" xfId="2" applyFont="1" applyFill="1" applyBorder="1" applyAlignment="1" applyProtection="1">
      <protection locked="0"/>
    </xf>
    <xf numFmtId="0" fontId="34" fillId="0" borderId="6" xfId="2" applyFont="1" applyFill="1" applyBorder="1" applyAlignment="1" applyProtection="1">
      <alignment horizontal="center" vertical="center" wrapText="1"/>
      <protection locked="0"/>
    </xf>
    <xf numFmtId="0" fontId="34" fillId="0" borderId="12" xfId="2" applyFont="1" applyFill="1" applyBorder="1" applyAlignment="1" applyProtection="1">
      <alignment horizontal="center" vertical="center" wrapText="1"/>
      <protection locked="0"/>
    </xf>
    <xf numFmtId="0" fontId="34" fillId="0" borderId="8" xfId="2" applyFont="1" applyFill="1" applyBorder="1" applyAlignment="1" applyProtection="1">
      <alignment horizontal="center" vertical="center" wrapText="1"/>
      <protection locked="0"/>
    </xf>
    <xf numFmtId="0" fontId="34" fillId="0" borderId="13" xfId="2" applyFont="1" applyFill="1" applyBorder="1" applyAlignment="1" applyProtection="1">
      <alignment horizontal="center" vertical="center" wrapText="1"/>
      <protection locked="0"/>
    </xf>
    <xf numFmtId="0" fontId="34" fillId="0" borderId="19" xfId="2" applyFont="1" applyFill="1" applyBorder="1" applyAlignment="1" applyProtection="1">
      <alignment horizontal="center" vertical="center" wrapText="1"/>
      <protection locked="0"/>
    </xf>
    <xf numFmtId="0" fontId="6" fillId="16" borderId="1" xfId="2" applyFont="1" applyFill="1" applyBorder="1" applyAlignment="1" applyProtection="1">
      <alignment vertical="center" wrapText="1"/>
      <protection locked="0"/>
    </xf>
    <xf numFmtId="0" fontId="6" fillId="16" borderId="2" xfId="2" applyFont="1" applyFill="1" applyBorder="1" applyAlignment="1" applyProtection="1">
      <alignment vertical="center" wrapText="1"/>
      <protection locked="0"/>
    </xf>
    <xf numFmtId="0" fontId="6" fillId="16" borderId="3" xfId="2" applyFont="1" applyFill="1" applyBorder="1" applyAlignment="1" applyProtection="1">
      <alignment vertical="center" wrapText="1"/>
      <protection locked="0"/>
    </xf>
    <xf numFmtId="0" fontId="34" fillId="19" borderId="1" xfId="2" applyFont="1" applyFill="1" applyBorder="1" applyAlignment="1" applyProtection="1">
      <alignment vertical="center"/>
      <protection locked="0"/>
    </xf>
    <xf numFmtId="0" fontId="34" fillId="19" borderId="2" xfId="2" applyFont="1" applyFill="1" applyBorder="1" applyAlignment="1" applyProtection="1">
      <alignment vertical="center"/>
      <protection locked="0"/>
    </xf>
    <xf numFmtId="0" fontId="34" fillId="19" borderId="3" xfId="2" applyFont="1" applyFill="1" applyBorder="1" applyAlignment="1" applyProtection="1">
      <alignment vertical="center"/>
      <protection locked="0"/>
    </xf>
    <xf numFmtId="0" fontId="24" fillId="2" borderId="0" xfId="2" applyFont="1" applyFill="1" applyAlignment="1" applyProtection="1">
      <alignment horizontal="center"/>
      <protection locked="0"/>
    </xf>
    <xf numFmtId="0" fontId="34" fillId="19" borderId="1" xfId="2" applyFont="1" applyFill="1" applyBorder="1" applyAlignment="1" applyProtection="1">
      <alignment vertical="center" wrapText="1"/>
      <protection locked="0"/>
    </xf>
    <xf numFmtId="0" fontId="34" fillId="19" borderId="2" xfId="2" applyFont="1" applyFill="1" applyBorder="1" applyAlignment="1" applyProtection="1">
      <alignment vertical="center" wrapText="1"/>
      <protection locked="0"/>
    </xf>
    <xf numFmtId="0" fontId="34" fillId="19" borderId="3" xfId="2" applyFont="1" applyFill="1" applyBorder="1" applyAlignment="1" applyProtection="1">
      <alignment vertical="center" wrapText="1"/>
      <protection locked="0"/>
    </xf>
    <xf numFmtId="166" fontId="6" fillId="0" borderId="36" xfId="2" quotePrefix="1" applyNumberFormat="1" applyFont="1" applyBorder="1" applyAlignment="1" applyProtection="1">
      <alignment horizontal="center" vertical="center"/>
      <protection locked="0"/>
    </xf>
    <xf numFmtId="166" fontId="6" fillId="0" borderId="2" xfId="2" quotePrefix="1" applyNumberFormat="1" applyFont="1" applyBorder="1" applyAlignment="1" applyProtection="1">
      <alignment horizontal="center" vertical="center"/>
      <protection locked="0"/>
    </xf>
    <xf numFmtId="166" fontId="6" fillId="0" borderId="37" xfId="2" quotePrefix="1" applyNumberFormat="1" applyFont="1" applyBorder="1" applyAlignment="1" applyProtection="1">
      <alignment horizontal="center" vertical="center"/>
      <protection locked="0"/>
    </xf>
    <xf numFmtId="0" fontId="6" fillId="17" borderId="1" xfId="2" applyFont="1" applyFill="1" applyBorder="1" applyAlignment="1" applyProtection="1">
      <alignment vertical="center" wrapText="1"/>
      <protection locked="0"/>
    </xf>
    <xf numFmtId="0" fontId="6" fillId="17" borderId="2" xfId="2" applyFont="1" applyFill="1" applyBorder="1" applyAlignment="1" applyProtection="1">
      <alignment vertical="center" wrapText="1"/>
      <protection locked="0"/>
    </xf>
    <xf numFmtId="0" fontId="6" fillId="17" borderId="3" xfId="2" applyFont="1" applyFill="1" applyBorder="1" applyAlignment="1" applyProtection="1">
      <alignment vertical="center" wrapText="1"/>
      <protection locked="0"/>
    </xf>
    <xf numFmtId="0" fontId="6" fillId="3" borderId="1" xfId="2" applyFont="1" applyFill="1" applyBorder="1" applyAlignment="1" applyProtection="1">
      <alignment vertical="center" wrapText="1"/>
      <protection locked="0"/>
    </xf>
    <xf numFmtId="0" fontId="6" fillId="3" borderId="2" xfId="2" applyFont="1" applyFill="1" applyBorder="1" applyAlignment="1" applyProtection="1">
      <alignment vertical="center" wrapText="1"/>
      <protection locked="0"/>
    </xf>
    <xf numFmtId="0" fontId="6" fillId="3" borderId="3" xfId="2" applyFont="1" applyFill="1" applyBorder="1" applyAlignment="1" applyProtection="1">
      <alignment vertical="center" wrapText="1"/>
      <protection locked="0"/>
    </xf>
    <xf numFmtId="0" fontId="22" fillId="2" borderId="0" xfId="2" applyFont="1" applyFill="1" applyAlignment="1" applyProtection="1">
      <alignment horizontal="center"/>
      <protection locked="0"/>
    </xf>
    <xf numFmtId="0" fontId="6" fillId="0" borderId="5" xfId="2" applyFont="1" applyFill="1" applyBorder="1" applyAlignment="1" applyProtection="1">
      <alignment horizontal="center" vertical="center" wrapText="1"/>
      <protection locked="0"/>
    </xf>
    <xf numFmtId="0" fontId="6" fillId="0" borderId="11" xfId="2" applyFont="1" applyFill="1" applyBorder="1" applyAlignment="1" applyProtection="1">
      <alignment horizontal="center" vertical="center" wrapText="1"/>
      <protection locked="0"/>
    </xf>
    <xf numFmtId="0" fontId="6" fillId="0" borderId="16" xfId="2" applyFont="1" applyFill="1" applyBorder="1" applyAlignment="1" applyProtection="1">
      <alignment horizontal="center" vertical="center" wrapText="1"/>
      <protection locked="0"/>
    </xf>
    <xf numFmtId="0" fontId="6" fillId="0" borderId="14" xfId="2" applyFont="1" applyFill="1" applyBorder="1" applyAlignment="1" applyProtection="1">
      <alignment horizontal="center" vertical="center" wrapText="1"/>
      <protection locked="0"/>
    </xf>
    <xf numFmtId="0" fontId="6" fillId="0" borderId="17" xfId="2" applyFont="1" applyFill="1" applyBorder="1" applyAlignment="1" applyProtection="1">
      <alignment horizontal="center" vertical="center" wrapText="1"/>
      <protection locked="0"/>
    </xf>
    <xf numFmtId="0" fontId="6" fillId="0" borderId="15" xfId="2" applyFont="1" applyFill="1" applyBorder="1" applyAlignment="1" applyProtection="1">
      <alignment horizontal="center" vertical="center" wrapText="1"/>
    </xf>
    <xf numFmtId="0" fontId="6" fillId="0" borderId="16" xfId="2" applyFont="1" applyFill="1" applyBorder="1" applyAlignment="1" applyProtection="1">
      <alignment horizontal="center" vertical="center" wrapText="1"/>
    </xf>
    <xf numFmtId="0" fontId="6" fillId="0" borderId="6" xfId="2" applyFont="1" applyFill="1" applyBorder="1" applyAlignment="1" applyProtection="1">
      <alignment horizontal="center" vertical="center" wrapText="1"/>
      <protection locked="0"/>
    </xf>
    <xf numFmtId="0" fontId="6" fillId="0" borderId="12" xfId="2" applyFont="1" applyFill="1" applyBorder="1" applyAlignment="1" applyProtection="1">
      <alignment horizontal="center" vertical="center" wrapText="1"/>
      <protection locked="0"/>
    </xf>
    <xf numFmtId="0" fontId="6" fillId="0" borderId="8" xfId="2" applyFont="1" applyFill="1" applyBorder="1" applyAlignment="1" applyProtection="1">
      <alignment horizontal="center" vertical="center" wrapText="1"/>
      <protection locked="0"/>
    </xf>
    <xf numFmtId="0" fontId="6" fillId="0" borderId="13" xfId="2" applyFont="1" applyFill="1" applyBorder="1" applyAlignment="1" applyProtection="1">
      <alignment horizontal="center" vertical="center" wrapText="1"/>
      <protection locked="0"/>
    </xf>
    <xf numFmtId="0" fontId="6" fillId="0" borderId="19" xfId="2" applyFont="1" applyFill="1" applyBorder="1" applyAlignment="1" applyProtection="1">
      <alignment horizontal="center" vertical="center" wrapText="1"/>
      <protection locked="0"/>
    </xf>
  </cellXfs>
  <cellStyles count="6">
    <cellStyle name="Comma" xfId="1" builtinId="3"/>
    <cellStyle name="Comma 2" xfId="4"/>
    <cellStyle name="Normal" xfId="0" builtinId="0"/>
    <cellStyle name="Normal 2" xfId="2"/>
    <cellStyle name="Percent" xfId="5" builtinId="5"/>
    <cellStyle name="Percent 2" xfId="3"/>
  </cellStyles>
  <dxfs count="53"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FFFF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FFFF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FFFF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FFFF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ECE9"/>
      <color rgb="FFCAC7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7</xdr:row>
          <xdr:rowOff>152400</xdr:rowOff>
        </xdr:from>
        <xdr:to>
          <xdr:col>8</xdr:col>
          <xdr:colOff>428625</xdr:colOff>
          <xdr:row>8</xdr:row>
          <xdr:rowOff>142875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8</xdr:row>
          <xdr:rowOff>133350</xdr:rowOff>
        </xdr:from>
        <xdr:to>
          <xdr:col>8</xdr:col>
          <xdr:colOff>428625</xdr:colOff>
          <xdr:row>9</xdr:row>
          <xdr:rowOff>123825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10</xdr:row>
          <xdr:rowOff>9525</xdr:rowOff>
        </xdr:from>
        <xdr:to>
          <xdr:col>8</xdr:col>
          <xdr:colOff>428625</xdr:colOff>
          <xdr:row>11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561975</xdr:colOff>
      <xdr:row>0</xdr:row>
      <xdr:rowOff>0</xdr:rowOff>
    </xdr:from>
    <xdr:to>
      <xdr:col>4</xdr:col>
      <xdr:colOff>3162300</xdr:colOff>
      <xdr:row>2</xdr:row>
      <xdr:rowOff>422402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4152900" cy="98437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11</xdr:row>
          <xdr:rowOff>9525</xdr:rowOff>
        </xdr:from>
        <xdr:to>
          <xdr:col>8</xdr:col>
          <xdr:colOff>428625</xdr:colOff>
          <xdr:row>12</xdr:row>
          <xdr:rowOff>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7</xdr:row>
          <xdr:rowOff>152400</xdr:rowOff>
        </xdr:from>
        <xdr:to>
          <xdr:col>8</xdr:col>
          <xdr:colOff>428625</xdr:colOff>
          <xdr:row>8</xdr:row>
          <xdr:rowOff>142875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8</xdr:row>
          <xdr:rowOff>133350</xdr:rowOff>
        </xdr:from>
        <xdr:to>
          <xdr:col>8</xdr:col>
          <xdr:colOff>428625</xdr:colOff>
          <xdr:row>9</xdr:row>
          <xdr:rowOff>123825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10</xdr:row>
          <xdr:rowOff>9525</xdr:rowOff>
        </xdr:from>
        <xdr:to>
          <xdr:col>8</xdr:col>
          <xdr:colOff>428625</xdr:colOff>
          <xdr:row>11</xdr:row>
          <xdr:rowOff>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590550</xdr:colOff>
      <xdr:row>0</xdr:row>
      <xdr:rowOff>0</xdr:rowOff>
    </xdr:from>
    <xdr:to>
      <xdr:col>4</xdr:col>
      <xdr:colOff>3190875</xdr:colOff>
      <xdr:row>2</xdr:row>
      <xdr:rowOff>422402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0"/>
          <a:ext cx="4152900" cy="98437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11</xdr:row>
          <xdr:rowOff>9525</xdr:rowOff>
        </xdr:from>
        <xdr:to>
          <xdr:col>8</xdr:col>
          <xdr:colOff>428625</xdr:colOff>
          <xdr:row>12</xdr:row>
          <xdr:rowOff>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466725</xdr:rowOff>
        </xdr:from>
        <xdr:to>
          <xdr:col>7</xdr:col>
          <xdr:colOff>114300</xdr:colOff>
          <xdr:row>3</xdr:row>
          <xdr:rowOff>38100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28575</xdr:rowOff>
        </xdr:from>
        <xdr:to>
          <xdr:col>7</xdr:col>
          <xdr:colOff>114300</xdr:colOff>
          <xdr:row>3</xdr:row>
          <xdr:rowOff>123825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28575</xdr:rowOff>
        </xdr:from>
        <xdr:to>
          <xdr:col>7</xdr:col>
          <xdr:colOff>114300</xdr:colOff>
          <xdr:row>4</xdr:row>
          <xdr:rowOff>123825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523875</xdr:colOff>
      <xdr:row>0</xdr:row>
      <xdr:rowOff>38100</xdr:rowOff>
    </xdr:from>
    <xdr:to>
      <xdr:col>4</xdr:col>
      <xdr:colOff>3468655</xdr:colOff>
      <xdr:row>3</xdr:row>
      <xdr:rowOff>47625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38100"/>
          <a:ext cx="4621180" cy="10953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123825</xdr:rowOff>
        </xdr:from>
        <xdr:to>
          <xdr:col>7</xdr:col>
          <xdr:colOff>114300</xdr:colOff>
          <xdr:row>5</xdr:row>
          <xdr:rowOff>57150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7</xdr:row>
          <xdr:rowOff>152400</xdr:rowOff>
        </xdr:from>
        <xdr:to>
          <xdr:col>8</xdr:col>
          <xdr:colOff>428625</xdr:colOff>
          <xdr:row>8</xdr:row>
          <xdr:rowOff>142875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8</xdr:row>
          <xdr:rowOff>133350</xdr:rowOff>
        </xdr:from>
        <xdr:to>
          <xdr:col>8</xdr:col>
          <xdr:colOff>428625</xdr:colOff>
          <xdr:row>9</xdr:row>
          <xdr:rowOff>123825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10</xdr:row>
          <xdr:rowOff>9525</xdr:rowOff>
        </xdr:from>
        <xdr:to>
          <xdr:col>8</xdr:col>
          <xdr:colOff>428625</xdr:colOff>
          <xdr:row>11</xdr:row>
          <xdr:rowOff>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523875</xdr:colOff>
      <xdr:row>0</xdr:row>
      <xdr:rowOff>38100</xdr:rowOff>
    </xdr:from>
    <xdr:to>
      <xdr:col>4</xdr:col>
      <xdr:colOff>3592480</xdr:colOff>
      <xdr:row>3</xdr:row>
      <xdr:rowOff>47625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38100"/>
          <a:ext cx="4621180" cy="10953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11</xdr:row>
          <xdr:rowOff>9525</xdr:rowOff>
        </xdr:from>
        <xdr:to>
          <xdr:col>8</xdr:col>
          <xdr:colOff>428625</xdr:colOff>
          <xdr:row>12</xdr:row>
          <xdr:rowOff>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7</xdr:row>
          <xdr:rowOff>152400</xdr:rowOff>
        </xdr:from>
        <xdr:to>
          <xdr:col>8</xdr:col>
          <xdr:colOff>428625</xdr:colOff>
          <xdr:row>9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8</xdr:row>
          <xdr:rowOff>133350</xdr:rowOff>
        </xdr:from>
        <xdr:to>
          <xdr:col>8</xdr:col>
          <xdr:colOff>428625</xdr:colOff>
          <xdr:row>10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10</xdr:row>
          <xdr:rowOff>9525</xdr:rowOff>
        </xdr:from>
        <xdr:to>
          <xdr:col>8</xdr:col>
          <xdr:colOff>428625</xdr:colOff>
          <xdr:row>11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561975</xdr:colOff>
      <xdr:row>0</xdr:row>
      <xdr:rowOff>0</xdr:rowOff>
    </xdr:from>
    <xdr:to>
      <xdr:col>4</xdr:col>
      <xdr:colOff>3162300</xdr:colOff>
      <xdr:row>2</xdr:row>
      <xdr:rowOff>422402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4152900" cy="98437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11</xdr:row>
          <xdr:rowOff>9525</xdr:rowOff>
        </xdr:from>
        <xdr:to>
          <xdr:col>8</xdr:col>
          <xdr:colOff>428625</xdr:colOff>
          <xdr:row>12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p/AppData/Local/Microsoft/Windows/Temporary%20Internet%20Files/Content.Outlook/00HLV95M/JET%20Micros%20Menu%20Item%20Change%20Form%20-%20V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"/>
      <sheetName val="BEVERAGE"/>
      <sheetName val="TOBACCO"/>
      <sheetName val="PACKAGES"/>
      <sheetName val="GENERAL(Retail.Ldry,Misc)"/>
      <sheetName val="Category"/>
    </sheetNames>
    <sheetDataSet>
      <sheetData sheetId="0" refreshError="1">
        <row r="16">
          <cell r="AE16" t="str">
            <v>SELECT OUTLET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B1:O113"/>
  <sheetViews>
    <sheetView showGridLines="0" tabSelected="1" zoomScaleNormal="100" workbookViewId="0">
      <selection activeCell="B5" sqref="B5:D5"/>
    </sheetView>
  </sheetViews>
  <sheetFormatPr defaultRowHeight="10.5" outlineLevelCol="1"/>
  <cols>
    <col min="1" max="1" width="2.140625" style="44" customWidth="1"/>
    <col min="2" max="2" width="11.140625" style="44" customWidth="1"/>
    <col min="3" max="3" width="12.140625" style="44" bestFit="1" customWidth="1"/>
    <col min="4" max="4" width="12.140625" style="44" hidden="1" customWidth="1"/>
    <col min="5" max="6" width="62" style="44" customWidth="1"/>
    <col min="7" max="7" width="18.140625" style="44" customWidth="1"/>
    <col min="8" max="8" width="17.7109375" style="44" bestFit="1" customWidth="1"/>
    <col min="9" max="9" width="14.85546875" style="44" customWidth="1"/>
    <col min="10" max="10" width="14.140625" style="44" customWidth="1"/>
    <col min="11" max="11" width="14.85546875" style="44" customWidth="1"/>
    <col min="12" max="12" width="12.7109375" style="44" bestFit="1" customWidth="1"/>
    <col min="13" max="13" width="3.7109375" style="44" customWidth="1"/>
    <col min="14" max="14" width="26.140625" style="44" hidden="1" customWidth="1" outlineLevel="1"/>
    <col min="15" max="15" width="9.140625" style="44" collapsed="1"/>
    <col min="16" max="16384" width="9.140625" style="44"/>
  </cols>
  <sheetData>
    <row r="1" spans="2:15" s="2" customFormat="1" ht="26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s="2" customFormat="1" ht="18" customHeight="1"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"/>
      <c r="N2" s="1"/>
      <c r="O2" s="1"/>
    </row>
    <row r="3" spans="2:15" s="2" customFormat="1" ht="41.25" customHeight="1">
      <c r="B3" s="140" t="s">
        <v>730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"/>
      <c r="N3" s="1"/>
      <c r="O3" s="1"/>
    </row>
    <row r="4" spans="2:15" s="2" customFormat="1" ht="15" customHeight="1">
      <c r="B4" s="1"/>
      <c r="C4" s="1"/>
      <c r="D4" s="1"/>
      <c r="E4" s="1"/>
      <c r="F4" s="1"/>
      <c r="G4" s="1"/>
      <c r="H4" s="1"/>
      <c r="I4"/>
      <c r="J4"/>
      <c r="K4"/>
      <c r="L4" s="1"/>
      <c r="M4" s="1"/>
      <c r="N4" s="1"/>
      <c r="O4" s="1"/>
    </row>
    <row r="5" spans="2:15" s="6" customFormat="1" ht="12.75" customHeight="1">
      <c r="B5" s="136" t="s">
        <v>0</v>
      </c>
      <c r="C5" s="137"/>
      <c r="D5" s="138"/>
      <c r="E5" s="3" t="s">
        <v>703</v>
      </c>
      <c r="F5" s="117"/>
      <c r="G5" s="117"/>
      <c r="H5" s="1"/>
      <c r="I5" s="1"/>
      <c r="J5" s="1"/>
      <c r="K5" s="1"/>
      <c r="L5" s="1"/>
      <c r="M5" s="1"/>
      <c r="N5" s="5"/>
      <c r="O5" s="5"/>
    </row>
    <row r="6" spans="2:15" s="2" customFormat="1" ht="6.75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6" customFormat="1" ht="12.75" customHeight="1">
      <c r="B7" s="136" t="s">
        <v>1</v>
      </c>
      <c r="C7" s="137"/>
      <c r="D7" s="138"/>
      <c r="E7" s="3" t="s">
        <v>736</v>
      </c>
      <c r="F7" s="117"/>
      <c r="G7" s="117"/>
      <c r="H7" s="1"/>
      <c r="I7" s="1"/>
      <c r="J7" s="1"/>
      <c r="K7" s="1"/>
      <c r="L7" s="1"/>
      <c r="M7" s="1"/>
      <c r="N7" s="5"/>
      <c r="O7" s="5"/>
    </row>
    <row r="8" spans="2:15" s="6" customFormat="1" ht="13.5" customHeight="1">
      <c r="B8" s="7"/>
      <c r="C8" s="7"/>
      <c r="D8" s="7"/>
      <c r="E8" s="4"/>
      <c r="F8" s="4"/>
      <c r="G8" s="4"/>
      <c r="H8" s="8" t="s">
        <v>2</v>
      </c>
      <c r="I8" s="9"/>
      <c r="J8" s="9"/>
      <c r="K8" s="9"/>
      <c r="L8" s="9"/>
      <c r="M8" s="5"/>
      <c r="N8" s="5"/>
      <c r="O8" s="5"/>
    </row>
    <row r="9" spans="2:15" s="6" customFormat="1" ht="13.5" customHeight="1">
      <c r="B9" s="136" t="s">
        <v>3</v>
      </c>
      <c r="C9" s="137"/>
      <c r="D9" s="138"/>
      <c r="E9" s="10">
        <v>43261</v>
      </c>
      <c r="F9" s="118"/>
      <c r="G9" s="118"/>
      <c r="H9" s="64" t="s">
        <v>4</v>
      </c>
      <c r="I9" s="12"/>
      <c r="J9" s="9"/>
      <c r="K9" s="9"/>
      <c r="L9" s="9"/>
      <c r="M9" s="5"/>
      <c r="N9" s="5"/>
      <c r="O9" s="5"/>
    </row>
    <row r="10" spans="2:15" s="6" customFormat="1" ht="13.5" customHeight="1">
      <c r="B10" s="9"/>
      <c r="C10" s="9"/>
      <c r="D10" s="9"/>
      <c r="E10" s="13"/>
      <c r="F10" s="13"/>
      <c r="G10" s="13"/>
      <c r="H10" s="64" t="s">
        <v>5</v>
      </c>
      <c r="I10" s="12"/>
      <c r="J10" s="9"/>
      <c r="K10" s="9"/>
      <c r="L10" s="9"/>
      <c r="M10" s="5"/>
      <c r="N10" s="5"/>
      <c r="O10" s="5"/>
    </row>
    <row r="11" spans="2:15" s="6" customFormat="1" ht="13.5" customHeight="1">
      <c r="B11" s="136" t="s">
        <v>6</v>
      </c>
      <c r="C11" s="137"/>
      <c r="D11" s="138"/>
      <c r="E11" s="10">
        <v>43261</v>
      </c>
      <c r="F11" s="118"/>
      <c r="G11" s="118"/>
      <c r="H11" s="64" t="s">
        <v>7</v>
      </c>
      <c r="I11" s="12"/>
      <c r="K11" s="128" t="s">
        <v>729</v>
      </c>
      <c r="L11" s="129">
        <v>43405</v>
      </c>
      <c r="M11" s="5"/>
      <c r="N11" s="5"/>
      <c r="O11" s="5"/>
    </row>
    <row r="12" spans="2:15" s="6" customFormat="1" ht="13.5" customHeight="1">
      <c r="B12" s="103"/>
      <c r="C12" s="103"/>
      <c r="D12" s="103"/>
      <c r="E12" s="103"/>
      <c r="F12" s="103"/>
      <c r="G12" s="103"/>
      <c r="H12" s="64" t="s">
        <v>713</v>
      </c>
      <c r="I12" s="12"/>
      <c r="J12" s="9"/>
      <c r="K12" s="9"/>
      <c r="L12" s="9"/>
      <c r="M12" s="5"/>
      <c r="N12" s="5"/>
      <c r="O12" s="5"/>
    </row>
    <row r="13" spans="2:15" s="6" customFormat="1" ht="11.25" customHeight="1" thickBot="1">
      <c r="B13" s="103"/>
      <c r="C13" s="103"/>
      <c r="D13" s="103"/>
      <c r="E13" s="103"/>
      <c r="F13" s="103"/>
      <c r="G13" s="103"/>
      <c r="H13" s="9"/>
      <c r="I13" s="9"/>
      <c r="J13" s="9"/>
      <c r="K13" s="9"/>
      <c r="L13" s="9"/>
      <c r="M13" s="5"/>
      <c r="N13" s="5"/>
      <c r="O13" s="5"/>
    </row>
    <row r="14" spans="2:15" s="6" customFormat="1" ht="14.25" customHeight="1">
      <c r="B14" s="142" t="s">
        <v>8</v>
      </c>
      <c r="C14" s="142" t="s">
        <v>9</v>
      </c>
      <c r="D14" s="142" t="s">
        <v>10</v>
      </c>
      <c r="E14" s="155" t="s">
        <v>11</v>
      </c>
      <c r="F14" s="142" t="s">
        <v>715</v>
      </c>
      <c r="G14" s="142" t="s">
        <v>728</v>
      </c>
      <c r="H14" s="157" t="s">
        <v>12</v>
      </c>
      <c r="I14" s="142" t="s">
        <v>13</v>
      </c>
      <c r="J14" s="142" t="s">
        <v>14</v>
      </c>
      <c r="K14" s="99" t="s">
        <v>15</v>
      </c>
      <c r="L14" s="90">
        <f>IFERROR(SUM($I$17:$I$44)/((SUM(K17:K44)/122.5)*110),0)</f>
        <v>0</v>
      </c>
      <c r="M14" s="5"/>
      <c r="N14" s="5"/>
      <c r="O14" s="5"/>
    </row>
    <row r="15" spans="2:15" s="6" customFormat="1" ht="16.5" customHeight="1">
      <c r="B15" s="143"/>
      <c r="C15" s="143"/>
      <c r="D15" s="143"/>
      <c r="E15" s="156"/>
      <c r="F15" s="143"/>
      <c r="G15" s="143"/>
      <c r="H15" s="158"/>
      <c r="I15" s="143"/>
      <c r="J15" s="143"/>
      <c r="K15" s="145" t="s">
        <v>16</v>
      </c>
      <c r="L15" s="147" t="s">
        <v>17</v>
      </c>
      <c r="M15" s="5"/>
      <c r="N15" s="5"/>
      <c r="O15" s="5"/>
    </row>
    <row r="16" spans="2:15" s="17" customFormat="1" ht="16.5" customHeight="1" thickBot="1">
      <c r="B16" s="144"/>
      <c r="C16" s="144"/>
      <c r="D16" s="144"/>
      <c r="E16" s="146"/>
      <c r="F16" s="144"/>
      <c r="G16" s="144"/>
      <c r="H16" s="159"/>
      <c r="I16" s="144"/>
      <c r="J16" s="144"/>
      <c r="K16" s="146"/>
      <c r="L16" s="148"/>
      <c r="M16" s="16"/>
      <c r="N16" s="16"/>
      <c r="O16" s="16"/>
    </row>
    <row r="17" spans="2:15" s="6" customFormat="1" ht="18" customHeight="1">
      <c r="B17" s="76"/>
      <c r="C17" s="19"/>
      <c r="D17" s="19"/>
      <c r="E17" s="72"/>
      <c r="F17" s="122"/>
      <c r="G17" s="131">
        <f>+LEN(F17)</f>
        <v>0</v>
      </c>
      <c r="H17" s="110"/>
      <c r="I17" s="81"/>
      <c r="J17" s="82"/>
      <c r="K17" s="82"/>
      <c r="L17" s="89">
        <f>IFERROR(I17/((K17/122.5)*110),0)</f>
        <v>0</v>
      </c>
      <c r="M17" s="5"/>
      <c r="N17" s="63" t="str">
        <f>[1]FOOD!AE16</f>
        <v>SELECT OUTLET</v>
      </c>
      <c r="O17" s="5"/>
    </row>
    <row r="18" spans="2:15" s="6" customFormat="1" ht="18" customHeight="1">
      <c r="B18" s="76"/>
      <c r="C18" s="19"/>
      <c r="D18" s="18"/>
      <c r="E18" s="72"/>
      <c r="F18" s="122"/>
      <c r="G18" s="131">
        <f t="shared" ref="G18:G43" si="0">+LEN(F18)</f>
        <v>0</v>
      </c>
      <c r="H18" s="110"/>
      <c r="I18" s="83"/>
      <c r="J18" s="84"/>
      <c r="K18" s="84"/>
      <c r="L18" s="89">
        <f t="shared" ref="L18:L43" si="1">IFERROR(I18/((K18/122.5)*110),0)</f>
        <v>0</v>
      </c>
      <c r="M18" s="5"/>
      <c r="N18" s="62" t="s">
        <v>709</v>
      </c>
      <c r="O18" s="5"/>
    </row>
    <row r="19" spans="2:15" s="6" customFormat="1" ht="18" customHeight="1">
      <c r="B19" s="76"/>
      <c r="C19" s="19"/>
      <c r="D19" s="19"/>
      <c r="E19" s="72"/>
      <c r="F19" s="122"/>
      <c r="G19" s="131">
        <f t="shared" si="0"/>
        <v>0</v>
      </c>
      <c r="H19" s="110"/>
      <c r="I19" s="83"/>
      <c r="J19" s="84"/>
      <c r="K19" s="84"/>
      <c r="L19" s="89">
        <f t="shared" si="1"/>
        <v>0</v>
      </c>
      <c r="M19" s="5"/>
      <c r="N19" s="62" t="s">
        <v>712</v>
      </c>
      <c r="O19" s="5"/>
    </row>
    <row r="20" spans="2:15" s="6" customFormat="1" ht="18" customHeight="1">
      <c r="B20" s="76"/>
      <c r="C20" s="19"/>
      <c r="D20" s="19"/>
      <c r="E20" s="72"/>
      <c r="F20" s="122"/>
      <c r="G20" s="131">
        <f t="shared" si="0"/>
        <v>0</v>
      </c>
      <c r="H20" s="110"/>
      <c r="I20" s="83"/>
      <c r="J20" s="84"/>
      <c r="K20" s="84"/>
      <c r="L20" s="89">
        <f t="shared" si="1"/>
        <v>0</v>
      </c>
      <c r="M20" s="5"/>
      <c r="N20" s="62" t="s">
        <v>710</v>
      </c>
      <c r="O20" s="5"/>
    </row>
    <row r="21" spans="2:15" s="6" customFormat="1" ht="18" customHeight="1">
      <c r="B21" s="76"/>
      <c r="C21" s="19"/>
      <c r="D21" s="19"/>
      <c r="E21" s="72"/>
      <c r="F21" s="122"/>
      <c r="G21" s="131">
        <f t="shared" si="0"/>
        <v>0</v>
      </c>
      <c r="H21" s="110"/>
      <c r="I21" s="83"/>
      <c r="J21" s="84"/>
      <c r="K21" s="84"/>
      <c r="L21" s="89">
        <f t="shared" si="1"/>
        <v>0</v>
      </c>
      <c r="M21" s="5"/>
      <c r="N21" s="62" t="s">
        <v>711</v>
      </c>
      <c r="O21" s="5"/>
    </row>
    <row r="22" spans="2:15" s="6" customFormat="1" ht="18" customHeight="1">
      <c r="B22" s="76"/>
      <c r="C22" s="19"/>
      <c r="D22" s="19"/>
      <c r="E22" s="72"/>
      <c r="F22" s="122"/>
      <c r="G22" s="131">
        <f t="shared" si="0"/>
        <v>0</v>
      </c>
      <c r="H22" s="110"/>
      <c r="I22" s="83"/>
      <c r="J22" s="84"/>
      <c r="K22" s="84"/>
      <c r="L22" s="89">
        <f t="shared" si="1"/>
        <v>0</v>
      </c>
      <c r="M22" s="5"/>
      <c r="N22" s="62" t="s">
        <v>705</v>
      </c>
      <c r="O22" s="5"/>
    </row>
    <row r="23" spans="2:15" s="6" customFormat="1" ht="18" customHeight="1">
      <c r="B23" s="76"/>
      <c r="C23" s="19"/>
      <c r="D23" s="19"/>
      <c r="E23" s="72"/>
      <c r="F23" s="122"/>
      <c r="G23" s="131">
        <f t="shared" si="0"/>
        <v>0</v>
      </c>
      <c r="H23" s="110"/>
      <c r="I23" s="83"/>
      <c r="J23" s="84"/>
      <c r="K23" s="84"/>
      <c r="L23" s="89">
        <f t="shared" si="1"/>
        <v>0</v>
      </c>
      <c r="M23" s="5"/>
      <c r="N23" s="62" t="s">
        <v>707</v>
      </c>
      <c r="O23" s="5"/>
    </row>
    <row r="24" spans="2:15" s="6" customFormat="1" ht="18" customHeight="1">
      <c r="B24" s="77"/>
      <c r="C24" s="19"/>
      <c r="D24" s="19"/>
      <c r="E24" s="73"/>
      <c r="F24" s="122"/>
      <c r="G24" s="131">
        <f t="shared" si="0"/>
        <v>0</v>
      </c>
      <c r="H24" s="110"/>
      <c r="I24" s="83"/>
      <c r="J24" s="84"/>
      <c r="K24" s="84"/>
      <c r="L24" s="89">
        <f t="shared" si="1"/>
        <v>0</v>
      </c>
      <c r="M24" s="5"/>
      <c r="N24" s="62" t="s">
        <v>706</v>
      </c>
      <c r="O24" s="5"/>
    </row>
    <row r="25" spans="2:15" s="6" customFormat="1" ht="18" customHeight="1">
      <c r="B25" s="76"/>
      <c r="C25" s="19"/>
      <c r="D25" s="19"/>
      <c r="E25" s="72"/>
      <c r="F25" s="122"/>
      <c r="G25" s="131">
        <f t="shared" si="0"/>
        <v>0</v>
      </c>
      <c r="H25" s="110"/>
      <c r="I25" s="81"/>
      <c r="J25" s="82"/>
      <c r="K25" s="82"/>
      <c r="L25" s="89">
        <f t="shared" si="1"/>
        <v>0</v>
      </c>
      <c r="M25" s="5"/>
      <c r="N25" s="62" t="s">
        <v>708</v>
      </c>
      <c r="O25" s="5"/>
    </row>
    <row r="26" spans="2:15" s="6" customFormat="1" ht="18" customHeight="1">
      <c r="B26" s="77"/>
      <c r="C26" s="19"/>
      <c r="D26" s="19"/>
      <c r="E26" s="73"/>
      <c r="F26" s="122"/>
      <c r="G26" s="131">
        <f t="shared" si="0"/>
        <v>0</v>
      </c>
      <c r="H26" s="110"/>
      <c r="I26" s="83"/>
      <c r="J26" s="84"/>
      <c r="K26" s="84"/>
      <c r="L26" s="89">
        <f t="shared" si="1"/>
        <v>0</v>
      </c>
      <c r="M26" s="5"/>
      <c r="N26" s="62" t="s">
        <v>704</v>
      </c>
      <c r="O26" s="5"/>
    </row>
    <row r="27" spans="2:15" s="6" customFormat="1" ht="18" customHeight="1">
      <c r="B27" s="76"/>
      <c r="C27" s="19"/>
      <c r="D27" s="19"/>
      <c r="E27" s="72"/>
      <c r="F27" s="122"/>
      <c r="G27" s="131">
        <f t="shared" si="0"/>
        <v>0</v>
      </c>
      <c r="H27" s="110"/>
      <c r="I27" s="83"/>
      <c r="J27" s="84"/>
      <c r="K27" s="84"/>
      <c r="L27" s="89">
        <f t="shared" si="1"/>
        <v>0</v>
      </c>
      <c r="M27" s="5"/>
      <c r="N27" s="62" t="s">
        <v>725</v>
      </c>
      <c r="O27" s="5"/>
    </row>
    <row r="28" spans="2:15" s="6" customFormat="1" ht="18" customHeight="1">
      <c r="B28" s="76"/>
      <c r="C28" s="19"/>
      <c r="D28" s="19"/>
      <c r="E28" s="72"/>
      <c r="F28" s="122"/>
      <c r="G28" s="131">
        <f t="shared" si="0"/>
        <v>0</v>
      </c>
      <c r="H28" s="110"/>
      <c r="I28" s="83"/>
      <c r="J28" s="84"/>
      <c r="K28" s="84"/>
      <c r="L28" s="89">
        <f t="shared" si="1"/>
        <v>0</v>
      </c>
      <c r="M28" s="5"/>
      <c r="N28" s="62" t="s">
        <v>726</v>
      </c>
      <c r="O28" s="5"/>
    </row>
    <row r="29" spans="2:15" s="6" customFormat="1" ht="18" customHeight="1">
      <c r="B29" s="76"/>
      <c r="C29" s="19"/>
      <c r="D29" s="19"/>
      <c r="E29" s="72"/>
      <c r="F29" s="122"/>
      <c r="G29" s="131">
        <f t="shared" si="0"/>
        <v>0</v>
      </c>
      <c r="H29" s="110"/>
      <c r="I29" s="83"/>
      <c r="J29" s="84"/>
      <c r="K29" s="84"/>
      <c r="L29" s="89">
        <f t="shared" si="1"/>
        <v>0</v>
      </c>
      <c r="M29" s="5"/>
      <c r="N29" s="62" t="s">
        <v>736</v>
      </c>
      <c r="O29" s="5"/>
    </row>
    <row r="30" spans="2:15" s="6" customFormat="1" ht="18" customHeight="1">
      <c r="B30" s="76"/>
      <c r="C30" s="19"/>
      <c r="D30" s="19"/>
      <c r="E30" s="72"/>
      <c r="F30" s="122"/>
      <c r="G30" s="131">
        <f t="shared" si="0"/>
        <v>0</v>
      </c>
      <c r="H30" s="110"/>
      <c r="I30" s="83"/>
      <c r="J30" s="84"/>
      <c r="K30" s="84"/>
      <c r="L30" s="89">
        <f t="shared" si="1"/>
        <v>0</v>
      </c>
      <c r="M30" s="5"/>
      <c r="N30" s="20"/>
      <c r="O30" s="5"/>
    </row>
    <row r="31" spans="2:15" s="6" customFormat="1" ht="18" customHeight="1">
      <c r="B31" s="76"/>
      <c r="C31" s="19"/>
      <c r="D31" s="19"/>
      <c r="E31" s="72"/>
      <c r="F31" s="122"/>
      <c r="G31" s="131">
        <f t="shared" si="0"/>
        <v>0</v>
      </c>
      <c r="H31" s="110"/>
      <c r="I31" s="83"/>
      <c r="J31" s="84"/>
      <c r="K31" s="84"/>
      <c r="L31" s="89">
        <f t="shared" si="1"/>
        <v>0</v>
      </c>
      <c r="M31" s="5"/>
      <c r="N31" s="20"/>
      <c r="O31" s="5"/>
    </row>
    <row r="32" spans="2:15" s="6" customFormat="1" ht="18" customHeight="1">
      <c r="B32" s="76"/>
      <c r="C32" s="19"/>
      <c r="D32" s="19"/>
      <c r="E32" s="72"/>
      <c r="F32" s="122"/>
      <c r="G32" s="131">
        <f t="shared" si="0"/>
        <v>0</v>
      </c>
      <c r="H32" s="110"/>
      <c r="I32" s="83"/>
      <c r="J32" s="84"/>
      <c r="K32" s="84"/>
      <c r="L32" s="89">
        <f t="shared" si="1"/>
        <v>0</v>
      </c>
      <c r="M32" s="5"/>
      <c r="N32"/>
      <c r="O32" s="5"/>
    </row>
    <row r="33" spans="2:15" s="6" customFormat="1" ht="18" customHeight="1">
      <c r="B33" s="76"/>
      <c r="C33" s="19"/>
      <c r="D33" s="19"/>
      <c r="E33" s="72"/>
      <c r="F33" s="122"/>
      <c r="G33" s="131">
        <f t="shared" si="0"/>
        <v>0</v>
      </c>
      <c r="H33" s="110"/>
      <c r="I33" s="83"/>
      <c r="J33" s="84"/>
      <c r="K33" s="84"/>
      <c r="L33" s="89">
        <f t="shared" si="1"/>
        <v>0</v>
      </c>
      <c r="M33" s="5"/>
      <c r="N33"/>
      <c r="O33" s="5"/>
    </row>
    <row r="34" spans="2:15" s="6" customFormat="1" ht="18" customHeight="1">
      <c r="B34" s="77"/>
      <c r="C34" s="19"/>
      <c r="D34" s="19"/>
      <c r="E34" s="73"/>
      <c r="F34" s="122"/>
      <c r="G34" s="131">
        <f t="shared" si="0"/>
        <v>0</v>
      </c>
      <c r="H34" s="110"/>
      <c r="I34" s="83"/>
      <c r="J34" s="84"/>
      <c r="K34" s="84"/>
      <c r="L34" s="89">
        <f t="shared" si="1"/>
        <v>0</v>
      </c>
      <c r="M34" s="5"/>
      <c r="N34"/>
      <c r="O34" s="5"/>
    </row>
    <row r="35" spans="2:15" s="6" customFormat="1" ht="18" customHeight="1">
      <c r="B35" s="77"/>
      <c r="C35" s="19"/>
      <c r="D35" s="19"/>
      <c r="E35" s="72"/>
      <c r="F35" s="122"/>
      <c r="G35" s="131">
        <f t="shared" si="0"/>
        <v>0</v>
      </c>
      <c r="H35" s="110"/>
      <c r="I35" s="83"/>
      <c r="J35" s="84"/>
      <c r="K35" s="84"/>
      <c r="L35" s="89">
        <f t="shared" si="1"/>
        <v>0</v>
      </c>
      <c r="M35" s="5"/>
      <c r="N35"/>
      <c r="O35" s="5"/>
    </row>
    <row r="36" spans="2:15" s="6" customFormat="1" ht="18" customHeight="1">
      <c r="B36" s="77"/>
      <c r="C36" s="19"/>
      <c r="D36" s="19"/>
      <c r="E36" s="72"/>
      <c r="F36" s="122"/>
      <c r="G36" s="131">
        <f t="shared" si="0"/>
        <v>0</v>
      </c>
      <c r="H36" s="110"/>
      <c r="I36" s="83"/>
      <c r="J36" s="84"/>
      <c r="K36" s="84"/>
      <c r="L36" s="89">
        <f t="shared" si="1"/>
        <v>0</v>
      </c>
      <c r="M36" s="5"/>
      <c r="N36"/>
      <c r="O36" s="5"/>
    </row>
    <row r="37" spans="2:15" s="6" customFormat="1" ht="18" customHeight="1">
      <c r="B37" s="77"/>
      <c r="C37" s="19"/>
      <c r="D37" s="19"/>
      <c r="E37" s="73"/>
      <c r="F37" s="122"/>
      <c r="G37" s="131">
        <f t="shared" si="0"/>
        <v>0</v>
      </c>
      <c r="H37" s="110"/>
      <c r="I37" s="83"/>
      <c r="J37" s="84"/>
      <c r="K37" s="84"/>
      <c r="L37" s="89">
        <f t="shared" si="1"/>
        <v>0</v>
      </c>
      <c r="M37" s="5"/>
      <c r="N37"/>
      <c r="O37" s="5"/>
    </row>
    <row r="38" spans="2:15" s="6" customFormat="1" ht="18" customHeight="1">
      <c r="B38" s="77"/>
      <c r="C38" s="19"/>
      <c r="D38" s="19"/>
      <c r="E38" s="73"/>
      <c r="F38" s="122"/>
      <c r="G38" s="131">
        <f t="shared" si="0"/>
        <v>0</v>
      </c>
      <c r="H38" s="110"/>
      <c r="I38" s="83"/>
      <c r="J38" s="84"/>
      <c r="K38" s="84"/>
      <c r="L38" s="89">
        <f t="shared" si="1"/>
        <v>0</v>
      </c>
      <c r="M38" s="5"/>
      <c r="N38"/>
      <c r="O38" s="5"/>
    </row>
    <row r="39" spans="2:15" s="6" customFormat="1" ht="18" customHeight="1">
      <c r="B39" s="77"/>
      <c r="C39" s="19"/>
      <c r="D39" s="19"/>
      <c r="E39" s="73"/>
      <c r="F39" s="122"/>
      <c r="G39" s="131">
        <f t="shared" si="0"/>
        <v>0</v>
      </c>
      <c r="H39" s="110"/>
      <c r="I39" s="83"/>
      <c r="J39" s="84"/>
      <c r="K39" s="84"/>
      <c r="L39" s="89">
        <f t="shared" si="1"/>
        <v>0</v>
      </c>
      <c r="M39" s="5"/>
      <c r="N39"/>
      <c r="O39" s="5"/>
    </row>
    <row r="40" spans="2:15" s="6" customFormat="1" ht="18" customHeight="1">
      <c r="B40" s="77"/>
      <c r="C40" s="19"/>
      <c r="D40" s="19"/>
      <c r="E40" s="73"/>
      <c r="F40" s="122"/>
      <c r="G40" s="131">
        <f t="shared" si="0"/>
        <v>0</v>
      </c>
      <c r="H40" s="110"/>
      <c r="I40" s="83"/>
      <c r="J40" s="84"/>
      <c r="K40" s="84"/>
      <c r="L40" s="89">
        <f t="shared" si="1"/>
        <v>0</v>
      </c>
      <c r="M40" s="5"/>
      <c r="N40"/>
      <c r="O40" s="5"/>
    </row>
    <row r="41" spans="2:15" s="6" customFormat="1" ht="18" customHeight="1">
      <c r="B41" s="77"/>
      <c r="C41" s="19"/>
      <c r="D41" s="19"/>
      <c r="E41" s="73"/>
      <c r="F41" s="122"/>
      <c r="G41" s="131">
        <f t="shared" si="0"/>
        <v>0</v>
      </c>
      <c r="H41" s="110"/>
      <c r="I41" s="83"/>
      <c r="J41" s="84"/>
      <c r="K41" s="84"/>
      <c r="L41" s="89">
        <f t="shared" si="1"/>
        <v>0</v>
      </c>
      <c r="M41" s="5"/>
      <c r="N41"/>
      <c r="O41" s="5"/>
    </row>
    <row r="42" spans="2:15" s="6" customFormat="1" ht="18" customHeight="1">
      <c r="B42" s="77"/>
      <c r="C42" s="19"/>
      <c r="D42" s="19"/>
      <c r="E42" s="73"/>
      <c r="F42" s="122"/>
      <c r="G42" s="131">
        <f t="shared" si="0"/>
        <v>0</v>
      </c>
      <c r="H42" s="110"/>
      <c r="I42" s="83"/>
      <c r="J42" s="84"/>
      <c r="K42" s="84"/>
      <c r="L42" s="89">
        <f t="shared" si="1"/>
        <v>0</v>
      </c>
      <c r="M42" s="5"/>
      <c r="N42"/>
      <c r="O42" s="5"/>
    </row>
    <row r="43" spans="2:15" s="6" customFormat="1" ht="18" customHeight="1">
      <c r="B43" s="77"/>
      <c r="C43" s="19"/>
      <c r="D43" s="19"/>
      <c r="E43" s="73"/>
      <c r="F43" s="122"/>
      <c r="G43" s="131">
        <f t="shared" si="0"/>
        <v>0</v>
      </c>
      <c r="H43" s="110"/>
      <c r="I43" s="83"/>
      <c r="J43" s="84"/>
      <c r="K43" s="84"/>
      <c r="L43" s="89">
        <f t="shared" si="1"/>
        <v>0</v>
      </c>
      <c r="M43" s="5"/>
      <c r="N43"/>
      <c r="O43" s="5"/>
    </row>
    <row r="44" spans="2:15" s="6" customFormat="1" ht="2.25" customHeight="1" thickBot="1">
      <c r="B44" s="21"/>
      <c r="C44" s="21"/>
      <c r="D44" s="21"/>
      <c r="E44" s="22"/>
      <c r="F44" s="22"/>
      <c r="G44" s="22"/>
      <c r="H44" s="23"/>
      <c r="I44" s="24"/>
      <c r="J44" s="25"/>
      <c r="K44" s="25"/>
      <c r="L44" s="26"/>
      <c r="M44" s="5"/>
      <c r="N44"/>
      <c r="O44" s="5"/>
    </row>
    <row r="45" spans="2:15" s="28" customFormat="1" ht="16.5" customHeight="1">
      <c r="B45" s="27" t="s">
        <v>18</v>
      </c>
      <c r="C45" s="105"/>
      <c r="D45" s="105"/>
      <c r="E45" s="105"/>
      <c r="F45" s="105"/>
      <c r="G45" s="105"/>
      <c r="H45" s="105"/>
      <c r="I45" s="105"/>
      <c r="J45" s="105"/>
      <c r="K45" s="105"/>
      <c r="L45" s="70"/>
      <c r="N45"/>
    </row>
    <row r="46" spans="2:15" s="28" customFormat="1" ht="13.5" customHeight="1">
      <c r="B46" s="106"/>
      <c r="C46" s="105"/>
      <c r="D46" s="105"/>
      <c r="E46" s="105"/>
      <c r="F46" s="105"/>
      <c r="G46" s="105"/>
      <c r="H46" s="105"/>
      <c r="I46" s="105"/>
      <c r="J46" s="105"/>
      <c r="K46" s="105"/>
      <c r="L46" s="70"/>
      <c r="N46"/>
    </row>
    <row r="47" spans="2:15" s="28" customFormat="1" ht="15" customHeight="1" thickBot="1"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91"/>
      <c r="N47"/>
    </row>
    <row r="48" spans="2:15" s="28" customFormat="1" ht="39.75" hidden="1" customHeight="1">
      <c r="B48" s="149"/>
      <c r="C48" s="150"/>
      <c r="D48" s="150"/>
      <c r="E48" s="150"/>
      <c r="F48" s="150"/>
      <c r="G48" s="150"/>
      <c r="H48" s="150"/>
      <c r="I48" s="150"/>
      <c r="J48" s="150"/>
      <c r="K48" s="150"/>
      <c r="L48" s="151"/>
      <c r="N48"/>
    </row>
    <row r="49" spans="2:15" s="28" customFormat="1" ht="19.5" customHeight="1">
      <c r="B49" s="65"/>
      <c r="C49" s="66"/>
      <c r="D49" s="66"/>
      <c r="E49" s="66"/>
      <c r="F49" s="66"/>
      <c r="G49" s="66"/>
      <c r="H49" s="66"/>
      <c r="I49" s="66"/>
      <c r="J49" s="66"/>
      <c r="K49" s="66"/>
      <c r="L49" s="67"/>
      <c r="N49"/>
    </row>
    <row r="50" spans="2:15" s="28" customFormat="1" ht="20.25" customHeight="1">
      <c r="B50" s="68"/>
      <c r="C50" s="69"/>
      <c r="D50" s="69"/>
      <c r="E50" s="69"/>
      <c r="F50" s="69"/>
      <c r="G50" s="69"/>
      <c r="H50" s="69"/>
      <c r="I50" s="69"/>
      <c r="J50" s="69"/>
      <c r="K50" s="69"/>
      <c r="L50" s="70"/>
      <c r="N50"/>
    </row>
    <row r="51" spans="2:15" s="28" customFormat="1" ht="26.25" customHeight="1">
      <c r="B51" s="68"/>
      <c r="C51" s="69"/>
      <c r="D51" s="69"/>
      <c r="E51" s="69"/>
      <c r="F51" s="69"/>
      <c r="G51" s="69"/>
      <c r="H51" s="69"/>
      <c r="I51" s="69"/>
      <c r="J51" s="69"/>
      <c r="K51" s="69"/>
      <c r="L51" s="70"/>
      <c r="N51"/>
    </row>
    <row r="52" spans="2:15" s="28" customFormat="1" ht="15">
      <c r="B52" s="35"/>
      <c r="C52" s="36"/>
      <c r="D52" s="36"/>
      <c r="E52" s="36"/>
      <c r="F52" s="36"/>
      <c r="G52" s="36"/>
      <c r="H52" s="37"/>
      <c r="I52" s="38"/>
      <c r="J52" s="37"/>
      <c r="K52" s="38"/>
      <c r="L52" s="39"/>
      <c r="N52"/>
    </row>
    <row r="53" spans="2:15" s="28" customFormat="1" ht="15.75" thickBot="1">
      <c r="B53" s="152" t="s">
        <v>722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4"/>
      <c r="N53"/>
    </row>
    <row r="54" spans="2:15" s="40" customFormat="1" ht="15">
      <c r="C54" s="41"/>
      <c r="D54" s="41"/>
      <c r="E54" s="41"/>
      <c r="F54" s="41"/>
      <c r="G54" s="41"/>
      <c r="H54" s="41"/>
      <c r="I54" s="42"/>
      <c r="K54" s="141"/>
      <c r="L54" s="141"/>
      <c r="N54"/>
    </row>
    <row r="55" spans="2:15" s="28" customFormat="1" ht="15">
      <c r="N55"/>
    </row>
    <row r="56" spans="2:15" s="28" customFormat="1" ht="15">
      <c r="N56"/>
    </row>
    <row r="57" spans="2:15" s="28" customFormat="1" ht="15">
      <c r="N57"/>
    </row>
    <row r="58" spans="2:15" s="28" customFormat="1" ht="15">
      <c r="N58"/>
    </row>
    <row r="59" spans="2:15" s="28" customFormat="1" ht="15">
      <c r="L59"/>
      <c r="M59"/>
      <c r="N59"/>
      <c r="O59"/>
    </row>
    <row r="60" spans="2:15" s="28" customFormat="1" ht="15">
      <c r="L60"/>
      <c r="M60"/>
      <c r="N60"/>
      <c r="O60"/>
    </row>
    <row r="61" spans="2:15" s="28" customFormat="1" ht="15">
      <c r="L61"/>
      <c r="M61"/>
      <c r="N61"/>
      <c r="O61"/>
    </row>
    <row r="62" spans="2:15" ht="15">
      <c r="B62" s="28"/>
      <c r="C62" s="28"/>
      <c r="D62" s="28"/>
      <c r="E62" s="28"/>
      <c r="F62" s="28"/>
      <c r="G62" s="28"/>
      <c r="H62" s="28"/>
      <c r="I62" s="28"/>
      <c r="J62" s="28"/>
      <c r="K62" s="28"/>
      <c r="L62"/>
      <c r="M62"/>
      <c r="N62"/>
      <c r="O62"/>
    </row>
    <row r="63" spans="2:15" ht="15">
      <c r="B63" s="28"/>
      <c r="C63" s="28"/>
      <c r="D63" s="28"/>
      <c r="E63" s="28"/>
      <c r="F63" s="28"/>
      <c r="G63" s="28"/>
      <c r="H63" s="28"/>
      <c r="I63" s="28"/>
      <c r="J63" s="28"/>
      <c r="K63" s="28"/>
      <c r="L63"/>
      <c r="M63"/>
      <c r="N63"/>
      <c r="O63"/>
    </row>
    <row r="64" spans="2:15" ht="15">
      <c r="B64" s="28"/>
      <c r="C64" s="28"/>
      <c r="D64" s="28"/>
      <c r="E64" s="28"/>
      <c r="F64" s="28"/>
      <c r="G64" s="28"/>
      <c r="H64" s="28"/>
      <c r="I64" s="28"/>
      <c r="J64" s="28"/>
      <c r="K64" s="28"/>
      <c r="L64"/>
      <c r="M64"/>
      <c r="N64"/>
      <c r="O64"/>
    </row>
    <row r="65" spans="2:15" ht="15">
      <c r="B65" s="28"/>
      <c r="C65" s="28"/>
      <c r="D65" s="28"/>
      <c r="E65" s="28"/>
      <c r="F65" s="28"/>
      <c r="G65" s="28"/>
      <c r="H65" s="28"/>
      <c r="I65" s="28"/>
      <c r="J65" s="28"/>
      <c r="K65" s="28"/>
      <c r="L65"/>
      <c r="M65"/>
      <c r="N65"/>
      <c r="O65"/>
    </row>
    <row r="66" spans="2:15" ht="15">
      <c r="B66" s="28"/>
      <c r="C66" s="28"/>
      <c r="D66" s="28"/>
      <c r="E66" s="28"/>
      <c r="F66" s="28"/>
      <c r="G66" s="28"/>
      <c r="H66" s="28"/>
      <c r="I66" s="28"/>
      <c r="J66" s="28"/>
      <c r="K66" s="28"/>
      <c r="L66"/>
      <c r="M66"/>
      <c r="N66"/>
      <c r="O66"/>
    </row>
    <row r="67" spans="2:15" ht="1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/>
      <c r="M67"/>
      <c r="N67"/>
      <c r="O67"/>
    </row>
    <row r="68" spans="2:15" ht="1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/>
      <c r="M68"/>
      <c r="N68"/>
      <c r="O68"/>
    </row>
    <row r="69" spans="2:15" ht="1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/>
      <c r="M69"/>
      <c r="N69"/>
      <c r="O69"/>
    </row>
    <row r="70" spans="2:15" ht="1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/>
      <c r="M70"/>
      <c r="N70"/>
      <c r="O70"/>
    </row>
    <row r="71" spans="2:15" ht="1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/>
      <c r="M71"/>
      <c r="N71"/>
      <c r="O71"/>
    </row>
    <row r="72" spans="2:15" ht="1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/>
      <c r="M72"/>
      <c r="N72"/>
      <c r="O72"/>
    </row>
    <row r="73" spans="2:15" ht="1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/>
      <c r="M73"/>
      <c r="N73"/>
      <c r="O73"/>
    </row>
    <row r="74" spans="2:15" ht="1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/>
      <c r="M74"/>
      <c r="N74"/>
      <c r="O74"/>
    </row>
    <row r="75" spans="2:15" ht="1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/>
      <c r="M75"/>
      <c r="N75"/>
      <c r="O75"/>
    </row>
    <row r="76" spans="2:15" ht="1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/>
      <c r="M76"/>
      <c r="N76"/>
      <c r="O76"/>
    </row>
    <row r="77" spans="2:15" ht="1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/>
      <c r="M77"/>
      <c r="N77"/>
      <c r="O77"/>
    </row>
    <row r="78" spans="2:15" ht="1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/>
      <c r="M78"/>
      <c r="N78"/>
      <c r="O78"/>
    </row>
    <row r="79" spans="2:15" ht="1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/>
      <c r="M79"/>
      <c r="N79"/>
      <c r="O79"/>
    </row>
    <row r="80" spans="2:15" ht="1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/>
      <c r="M80"/>
      <c r="N80"/>
      <c r="O80"/>
    </row>
    <row r="81" spans="2:15" ht="1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/>
      <c r="M81"/>
      <c r="N81"/>
      <c r="O81"/>
    </row>
    <row r="82" spans="2:15" ht="1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/>
      <c r="M82"/>
      <c r="N82"/>
      <c r="O82"/>
    </row>
    <row r="83" spans="2:15" ht="15">
      <c r="B83" s="28"/>
      <c r="C83" s="28"/>
      <c r="D83" s="28"/>
      <c r="E83" s="28"/>
      <c r="F83" s="28"/>
      <c r="G83" s="28"/>
      <c r="H83" s="28"/>
      <c r="I83" s="28"/>
      <c r="J83" s="28"/>
      <c r="K83" s="28"/>
      <c r="L83"/>
      <c r="M83"/>
      <c r="N83"/>
      <c r="O83"/>
    </row>
    <row r="84" spans="2:15" ht="1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/>
      <c r="M84"/>
      <c r="N84"/>
      <c r="O84"/>
    </row>
    <row r="85" spans="2:15" ht="15">
      <c r="B85" s="28"/>
      <c r="C85" s="28"/>
      <c r="D85" s="28"/>
      <c r="E85" s="28"/>
      <c r="F85" s="28"/>
      <c r="G85" s="28"/>
      <c r="H85" s="28"/>
      <c r="I85" s="28"/>
      <c r="J85" s="28"/>
      <c r="K85" s="28"/>
      <c r="L85"/>
      <c r="M85"/>
      <c r="N85"/>
      <c r="O85"/>
    </row>
    <row r="86" spans="2:15" ht="15">
      <c r="B86" s="28"/>
      <c r="C86" s="28"/>
      <c r="D86" s="28"/>
      <c r="E86" s="28"/>
      <c r="F86" s="28"/>
      <c r="G86" s="28"/>
      <c r="H86" s="28"/>
      <c r="I86" s="28"/>
      <c r="J86" s="28"/>
      <c r="K86" s="28"/>
      <c r="L86"/>
      <c r="M86"/>
      <c r="N86"/>
      <c r="O86"/>
    </row>
    <row r="87" spans="2:15" ht="15">
      <c r="B87" s="28"/>
      <c r="C87" s="28"/>
      <c r="D87" s="28"/>
      <c r="E87" s="28"/>
      <c r="F87" s="28"/>
      <c r="G87" s="28"/>
      <c r="H87" s="28"/>
      <c r="I87" s="28"/>
      <c r="J87" s="28"/>
      <c r="K87" s="28"/>
      <c r="L87"/>
      <c r="M87"/>
      <c r="N87"/>
      <c r="O87"/>
    </row>
    <row r="88" spans="2:15" ht="15">
      <c r="B88" s="28"/>
      <c r="C88" s="28"/>
      <c r="D88" s="28"/>
      <c r="E88" s="28"/>
      <c r="F88" s="28"/>
      <c r="G88" s="28"/>
      <c r="H88" s="28"/>
      <c r="I88" s="28"/>
      <c r="J88" s="28"/>
      <c r="K88" s="28"/>
      <c r="L88"/>
      <c r="M88"/>
      <c r="N88"/>
      <c r="O88"/>
    </row>
    <row r="89" spans="2:15" ht="1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/>
      <c r="M89"/>
      <c r="N89"/>
      <c r="O89"/>
    </row>
    <row r="90" spans="2:15" ht="15">
      <c r="B90" s="28"/>
      <c r="C90" s="28"/>
      <c r="D90" s="28"/>
      <c r="E90" s="28"/>
      <c r="F90" s="28"/>
      <c r="G90" s="28"/>
      <c r="H90" s="28"/>
      <c r="I90" s="28"/>
      <c r="J90" s="28"/>
      <c r="K90" s="28"/>
      <c r="L90"/>
      <c r="M90"/>
      <c r="N90"/>
      <c r="O90"/>
    </row>
    <row r="91" spans="2:15" ht="15">
      <c r="B91" s="28"/>
      <c r="C91" s="28"/>
      <c r="D91" s="28"/>
      <c r="E91" s="28"/>
      <c r="F91" s="28"/>
      <c r="G91" s="28"/>
      <c r="H91" s="28"/>
      <c r="I91" s="28"/>
      <c r="J91" s="28"/>
      <c r="K91" s="28"/>
      <c r="L91"/>
      <c r="M91"/>
      <c r="N91"/>
      <c r="O91"/>
    </row>
    <row r="92" spans="2:15" ht="15">
      <c r="B92" s="28"/>
      <c r="C92" s="28"/>
      <c r="D92" s="28"/>
      <c r="E92" s="28"/>
      <c r="F92" s="28"/>
      <c r="G92" s="28"/>
      <c r="H92" s="28"/>
      <c r="I92" s="28"/>
      <c r="J92" s="28"/>
      <c r="K92" s="28"/>
      <c r="L92"/>
      <c r="M92"/>
      <c r="N92"/>
      <c r="O92"/>
    </row>
    <row r="93" spans="2:15" ht="15">
      <c r="B93" s="28"/>
      <c r="C93" s="28"/>
      <c r="D93" s="28"/>
      <c r="E93" s="28"/>
      <c r="F93" s="28"/>
      <c r="G93" s="28"/>
      <c r="H93" s="28"/>
      <c r="I93" s="28"/>
      <c r="J93" s="28"/>
      <c r="K93" s="28"/>
      <c r="L93"/>
      <c r="M93"/>
      <c r="N93"/>
      <c r="O93"/>
    </row>
    <row r="94" spans="2:15" ht="15">
      <c r="B94" s="28"/>
      <c r="C94" s="28"/>
      <c r="D94" s="28"/>
      <c r="E94" s="28"/>
      <c r="F94" s="28"/>
      <c r="G94" s="28"/>
      <c r="H94" s="28"/>
      <c r="I94" s="28"/>
      <c r="J94" s="28"/>
      <c r="K94" s="28"/>
      <c r="L94"/>
      <c r="M94"/>
      <c r="N94"/>
      <c r="O94"/>
    </row>
    <row r="95" spans="2:15" ht="15">
      <c r="B95" s="28"/>
      <c r="C95" s="28"/>
      <c r="D95" s="28"/>
      <c r="E95" s="28"/>
      <c r="F95" s="28"/>
      <c r="G95" s="28"/>
      <c r="H95" s="28"/>
      <c r="I95" s="28"/>
      <c r="J95" s="28"/>
      <c r="K95" s="28"/>
      <c r="L95"/>
      <c r="M95"/>
      <c r="N95"/>
      <c r="O95"/>
    </row>
    <row r="96" spans="2:15" ht="15">
      <c r="B96" s="28"/>
      <c r="C96" s="28"/>
      <c r="D96" s="28"/>
      <c r="E96" s="28"/>
      <c r="F96" s="28"/>
      <c r="G96" s="28"/>
      <c r="H96" s="28"/>
      <c r="I96" s="28"/>
      <c r="J96" s="28"/>
      <c r="K96" s="28"/>
      <c r="L96"/>
      <c r="M96"/>
      <c r="N96"/>
      <c r="O96"/>
    </row>
    <row r="97" spans="2:15" ht="15">
      <c r="B97" s="28"/>
      <c r="C97" s="28"/>
      <c r="D97" s="28"/>
      <c r="E97" s="28"/>
      <c r="F97" s="28"/>
      <c r="G97" s="28"/>
      <c r="H97" s="28"/>
      <c r="I97" s="28"/>
      <c r="J97" s="28"/>
      <c r="K97" s="28"/>
      <c r="L97"/>
      <c r="M97"/>
      <c r="N97"/>
      <c r="O97"/>
    </row>
    <row r="98" spans="2:15" ht="15">
      <c r="B98" s="28"/>
      <c r="C98" s="28"/>
      <c r="D98" s="28"/>
      <c r="E98" s="28"/>
      <c r="F98" s="28"/>
      <c r="G98" s="28"/>
      <c r="H98" s="28"/>
      <c r="I98" s="28"/>
      <c r="J98" s="28"/>
      <c r="K98" s="28"/>
      <c r="L98"/>
      <c r="M98"/>
      <c r="N98"/>
      <c r="O98"/>
    </row>
    <row r="99" spans="2:15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</row>
    <row r="100" spans="2:1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</row>
    <row r="101" spans="2:1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</row>
    <row r="102" spans="2:1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2:1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</row>
    <row r="104" spans="2:1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</row>
    <row r="105" spans="2:15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N105" s="28"/>
    </row>
    <row r="106" spans="2:15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N106" s="28"/>
    </row>
    <row r="107" spans="2:15">
      <c r="B107" s="28"/>
      <c r="C107" s="28"/>
      <c r="D107" s="28"/>
      <c r="H107" s="28"/>
      <c r="I107" s="28"/>
      <c r="J107" s="28"/>
      <c r="K107" s="28"/>
      <c r="L107" s="28"/>
      <c r="N107" s="28"/>
    </row>
    <row r="108" spans="2:15">
      <c r="N108" s="28"/>
    </row>
    <row r="109" spans="2:15">
      <c r="N109" s="28"/>
    </row>
    <row r="110" spans="2:15">
      <c r="N110" s="28"/>
    </row>
    <row r="111" spans="2:15">
      <c r="N111" s="28"/>
    </row>
    <row r="112" spans="2:15">
      <c r="N112" s="28"/>
    </row>
    <row r="113" spans="14:14">
      <c r="N113" s="28"/>
    </row>
  </sheetData>
  <sheetProtection sheet="1" objects="1" scenarios="1"/>
  <protectedRanges>
    <protectedRange sqref="I9:I12" name="Range2_1"/>
  </protectedRanges>
  <mergeCells count="20">
    <mergeCell ref="K54:L54"/>
    <mergeCell ref="I14:I16"/>
    <mergeCell ref="J14:J16"/>
    <mergeCell ref="K15:K16"/>
    <mergeCell ref="L15:L16"/>
    <mergeCell ref="B48:L48"/>
    <mergeCell ref="B53:L53"/>
    <mergeCell ref="B14:B16"/>
    <mergeCell ref="C14:C16"/>
    <mergeCell ref="D14:D16"/>
    <mergeCell ref="E14:E16"/>
    <mergeCell ref="H14:H16"/>
    <mergeCell ref="F14:F16"/>
    <mergeCell ref="G14:G16"/>
    <mergeCell ref="B11:D11"/>
    <mergeCell ref="B2:L2"/>
    <mergeCell ref="B3:L3"/>
    <mergeCell ref="B5:D5"/>
    <mergeCell ref="B7:D7"/>
    <mergeCell ref="B9:D9"/>
  </mergeCells>
  <conditionalFormatting sqref="C17">
    <cfRule type="duplicateValues" dxfId="52" priority="12"/>
  </conditionalFormatting>
  <conditionalFormatting sqref="C17">
    <cfRule type="duplicateValues" dxfId="51" priority="11"/>
  </conditionalFormatting>
  <conditionalFormatting sqref="C17">
    <cfRule type="duplicateValues" dxfId="50" priority="10"/>
  </conditionalFormatting>
  <conditionalFormatting sqref="C18">
    <cfRule type="duplicateValues" dxfId="49" priority="9"/>
  </conditionalFormatting>
  <conditionalFormatting sqref="C25">
    <cfRule type="duplicateValues" dxfId="48" priority="8"/>
  </conditionalFormatting>
  <conditionalFormatting sqref="C25">
    <cfRule type="duplicateValues" dxfId="47" priority="7"/>
  </conditionalFormatting>
  <conditionalFormatting sqref="C25">
    <cfRule type="duplicateValues" dxfId="46" priority="6"/>
  </conditionalFormatting>
  <conditionalFormatting sqref="L14">
    <cfRule type="cellIs" dxfId="45" priority="5" operator="equal">
      <formula>0</formula>
    </cfRule>
  </conditionalFormatting>
  <conditionalFormatting sqref="L17:L43">
    <cfRule type="cellIs" dxfId="44" priority="3" operator="equal">
      <formula>0</formula>
    </cfRule>
    <cfRule type="cellIs" priority="4" operator="equal">
      <formula>0</formula>
    </cfRule>
  </conditionalFormatting>
  <conditionalFormatting sqref="L17:L43">
    <cfRule type="cellIs" dxfId="43" priority="1" operator="equal">
      <formula>0</formula>
    </cfRule>
    <cfRule type="cellIs" priority="2" operator="equal">
      <formula>0</formula>
    </cfRule>
  </conditionalFormatting>
  <dataValidations count="2">
    <dataValidation type="list" allowBlank="1" showInputMessage="1" showErrorMessage="1" sqref="E7:G7">
      <formula1>$N$18:$N$31</formula1>
    </dataValidation>
    <dataValidation type="textLength" allowBlank="1" showInputMessage="1" showErrorMessage="1" sqref="F17:G43">
      <formula1>1</formula1>
      <formula2>18</formula2>
    </dataValidation>
  </dataValidations>
  <pageMargins left="0.25" right="0.25" top="0.75" bottom="0.75" header="0.3" footer="0.3"/>
  <pageSetup scale="5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8</xdr:col>
                    <xdr:colOff>228600</xdr:colOff>
                    <xdr:row>7</xdr:row>
                    <xdr:rowOff>152400</xdr:rowOff>
                  </from>
                  <to>
                    <xdr:col>8</xdr:col>
                    <xdr:colOff>428625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8</xdr:col>
                    <xdr:colOff>228600</xdr:colOff>
                    <xdr:row>8</xdr:row>
                    <xdr:rowOff>133350</xdr:rowOff>
                  </from>
                  <to>
                    <xdr:col>8</xdr:col>
                    <xdr:colOff>428625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8</xdr:col>
                    <xdr:colOff>228600</xdr:colOff>
                    <xdr:row>10</xdr:row>
                    <xdr:rowOff>9525</xdr:rowOff>
                  </from>
                  <to>
                    <xdr:col>8</xdr:col>
                    <xdr:colOff>428625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8</xdr:col>
                    <xdr:colOff>228600</xdr:colOff>
                    <xdr:row>11</xdr:row>
                    <xdr:rowOff>9525</xdr:rowOff>
                  </from>
                  <to>
                    <xdr:col>8</xdr:col>
                    <xdr:colOff>428625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Sheet3!$A$2:$A$30</xm:f>
          </x14:formula1>
          <xm:sqref>H17:H43</xm:sqref>
        </x14:dataValidation>
        <x14:dataValidation type="list" allowBlank="1" showInputMessage="1" showErrorMessage="1">
          <x14:formula1>
            <xm:f>[1]Category!#REF!</xm:f>
          </x14:formula1>
          <xm:sqref>H44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B1:O113"/>
  <sheetViews>
    <sheetView showGridLines="0" zoomScaleNormal="100" workbookViewId="0">
      <selection activeCell="E7" sqref="E7"/>
    </sheetView>
  </sheetViews>
  <sheetFormatPr defaultRowHeight="10.5" outlineLevelCol="1"/>
  <cols>
    <col min="1" max="1" width="2.140625" style="44" customWidth="1"/>
    <col min="2" max="2" width="11.140625" style="44" customWidth="1"/>
    <col min="3" max="3" width="12.140625" style="44" bestFit="1" customWidth="1"/>
    <col min="4" max="4" width="12.140625" style="44" hidden="1" customWidth="1"/>
    <col min="5" max="6" width="62" style="44" customWidth="1"/>
    <col min="7" max="7" width="18.140625" style="44" customWidth="1"/>
    <col min="8" max="8" width="17.7109375" style="44" bestFit="1" customWidth="1"/>
    <col min="9" max="9" width="14.85546875" style="44" customWidth="1"/>
    <col min="10" max="10" width="14.140625" style="44" customWidth="1"/>
    <col min="11" max="11" width="14.85546875" style="44" customWidth="1"/>
    <col min="12" max="12" width="12.7109375" style="44" bestFit="1" customWidth="1"/>
    <col min="13" max="13" width="9.140625" style="44" customWidth="1"/>
    <col min="14" max="14" width="26.140625" style="44" hidden="1" customWidth="1" outlineLevel="1"/>
    <col min="15" max="15" width="9.140625" style="44" collapsed="1"/>
    <col min="16" max="16384" width="9.140625" style="44"/>
  </cols>
  <sheetData>
    <row r="1" spans="2:15" s="2" customFormat="1" ht="26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s="2" customFormat="1" ht="18" customHeight="1"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"/>
      <c r="N2" s="1"/>
      <c r="O2" s="1"/>
    </row>
    <row r="3" spans="2:15" s="2" customFormat="1" ht="41.25" customHeight="1">
      <c r="B3" s="140" t="s">
        <v>731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"/>
      <c r="N3" s="1"/>
      <c r="O3" s="1"/>
    </row>
    <row r="4" spans="2:15" s="2" customFormat="1" ht="15" customHeight="1">
      <c r="B4" s="1"/>
      <c r="C4" s="1"/>
      <c r="D4" s="1"/>
      <c r="E4" s="1"/>
      <c r="F4" s="1"/>
      <c r="G4" s="1"/>
      <c r="H4" s="1"/>
      <c r="I4"/>
      <c r="J4"/>
      <c r="K4"/>
      <c r="L4" s="1"/>
      <c r="M4" s="1"/>
      <c r="N4" s="1"/>
      <c r="O4" s="1"/>
    </row>
    <row r="5" spans="2:15" s="6" customFormat="1" ht="12.75" customHeight="1">
      <c r="B5" s="160" t="s">
        <v>0</v>
      </c>
      <c r="C5" s="161"/>
      <c r="D5" s="162"/>
      <c r="E5" s="3" t="s">
        <v>703</v>
      </c>
      <c r="F5" s="117"/>
      <c r="G5" s="117"/>
      <c r="H5" s="1"/>
      <c r="I5" s="1"/>
      <c r="J5" s="1"/>
      <c r="K5" s="1"/>
      <c r="L5" s="1"/>
      <c r="M5" s="1"/>
      <c r="N5" s="5"/>
      <c r="O5" s="5"/>
    </row>
    <row r="6" spans="2:15" s="2" customFormat="1" ht="6.75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6" customFormat="1" ht="12.75" customHeight="1">
      <c r="B7" s="160" t="s">
        <v>1</v>
      </c>
      <c r="C7" s="161"/>
      <c r="D7" s="162"/>
      <c r="E7" s="3" t="s">
        <v>736</v>
      </c>
      <c r="F7"/>
      <c r="G7"/>
      <c r="H7" s="1"/>
      <c r="I7" s="1"/>
      <c r="J7" s="112"/>
      <c r="K7" s="115"/>
      <c r="L7" s="1"/>
      <c r="M7" s="1"/>
      <c r="N7" s="5"/>
      <c r="O7" s="5"/>
    </row>
    <row r="8" spans="2:15" s="6" customFormat="1" ht="13.5" customHeight="1">
      <c r="B8" s="7"/>
      <c r="C8" s="7"/>
      <c r="D8" s="7"/>
      <c r="E8" s="4"/>
      <c r="F8" s="4"/>
      <c r="G8" s="4"/>
      <c r="H8" s="8" t="s">
        <v>2</v>
      </c>
      <c r="I8" s="9"/>
      <c r="J8" s="111"/>
      <c r="K8" s="116"/>
      <c r="L8" s="9"/>
      <c r="M8" s="5"/>
      <c r="N8" s="5"/>
      <c r="O8" s="5"/>
    </row>
    <row r="9" spans="2:15" s="6" customFormat="1" ht="13.5" customHeight="1">
      <c r="B9" s="160" t="s">
        <v>3</v>
      </c>
      <c r="C9" s="161"/>
      <c r="D9" s="162"/>
      <c r="E9" s="10">
        <v>43261</v>
      </c>
      <c r="F9" s="118"/>
      <c r="G9" s="118"/>
      <c r="H9" s="109" t="s">
        <v>4</v>
      </c>
      <c r="I9" s="12"/>
      <c r="J9" s="111"/>
      <c r="K9" s="116"/>
      <c r="L9" s="9"/>
      <c r="M9" s="114"/>
      <c r="N9" s="5"/>
      <c r="O9" s="5"/>
    </row>
    <row r="10" spans="2:15" s="6" customFormat="1" ht="13.5" customHeight="1">
      <c r="B10" s="9"/>
      <c r="C10" s="9"/>
      <c r="D10" s="9"/>
      <c r="E10" s="13"/>
      <c r="F10" s="13"/>
      <c r="G10" s="13"/>
      <c r="H10" s="109" t="s">
        <v>5</v>
      </c>
      <c r="I10" s="12"/>
      <c r="J10" s="111"/>
      <c r="K10" s="116"/>
      <c r="L10" s="9"/>
      <c r="M10" s="5"/>
      <c r="N10" s="5"/>
      <c r="O10" s="5"/>
    </row>
    <row r="11" spans="2:15" s="6" customFormat="1" ht="13.5" customHeight="1">
      <c r="B11" s="160" t="s">
        <v>6</v>
      </c>
      <c r="C11" s="161"/>
      <c r="D11" s="162"/>
      <c r="E11" s="10">
        <v>43261</v>
      </c>
      <c r="F11" s="118"/>
      <c r="G11" s="118"/>
      <c r="H11" s="109" t="s">
        <v>7</v>
      </c>
      <c r="I11" s="12"/>
      <c r="K11" s="128" t="s">
        <v>729</v>
      </c>
      <c r="L11" s="129">
        <v>43405</v>
      </c>
      <c r="M11" s="5"/>
      <c r="N11" s="5"/>
      <c r="O11" s="5"/>
    </row>
    <row r="12" spans="2:15" s="6" customFormat="1" ht="13.5" customHeight="1">
      <c r="B12" s="103"/>
      <c r="C12" s="103"/>
      <c r="D12" s="103"/>
      <c r="E12" s="103"/>
      <c r="F12" s="103"/>
      <c r="G12" s="103"/>
      <c r="H12" s="109" t="s">
        <v>713</v>
      </c>
      <c r="I12" s="12"/>
      <c r="J12" s="9"/>
      <c r="K12" s="113"/>
      <c r="L12" s="9"/>
      <c r="M12" s="5"/>
      <c r="N12" s="5"/>
      <c r="O12" s="5"/>
    </row>
    <row r="13" spans="2:15" s="6" customFormat="1" ht="11.25" customHeight="1" thickBot="1">
      <c r="B13" s="103"/>
      <c r="C13" s="103"/>
      <c r="D13" s="103"/>
      <c r="E13" s="103"/>
      <c r="F13" s="103"/>
      <c r="G13" s="103"/>
      <c r="H13" s="9"/>
      <c r="I13" s="9"/>
      <c r="J13" s="9"/>
      <c r="K13" s="9"/>
      <c r="L13" s="9"/>
      <c r="M13" s="5"/>
      <c r="N13" s="5"/>
      <c r="O13" s="5"/>
    </row>
    <row r="14" spans="2:15" s="6" customFormat="1" ht="14.25" customHeight="1">
      <c r="B14" s="142" t="s">
        <v>8</v>
      </c>
      <c r="C14" s="142" t="s">
        <v>9</v>
      </c>
      <c r="D14" s="142" t="s">
        <v>10</v>
      </c>
      <c r="E14" s="155" t="s">
        <v>11</v>
      </c>
      <c r="F14" s="142" t="s">
        <v>715</v>
      </c>
      <c r="G14" s="142" t="s">
        <v>728</v>
      </c>
      <c r="H14" s="157" t="s">
        <v>12</v>
      </c>
      <c r="I14" s="142" t="s">
        <v>13</v>
      </c>
      <c r="J14" s="142" t="s">
        <v>14</v>
      </c>
      <c r="K14" s="99" t="s">
        <v>15</v>
      </c>
      <c r="L14" s="90">
        <f>IFERROR(SUM($I$17:$I$44)/((SUM(K17:K44)/122.5)*110),0)</f>
        <v>0</v>
      </c>
      <c r="M14" s="5"/>
      <c r="N14" s="5"/>
      <c r="O14" s="5"/>
    </row>
    <row r="15" spans="2:15" s="6" customFormat="1" ht="16.5" customHeight="1">
      <c r="B15" s="143"/>
      <c r="C15" s="143"/>
      <c r="D15" s="143"/>
      <c r="E15" s="156"/>
      <c r="F15" s="143"/>
      <c r="G15" s="143"/>
      <c r="H15" s="158"/>
      <c r="I15" s="143"/>
      <c r="J15" s="143"/>
      <c r="K15" s="145" t="s">
        <v>16</v>
      </c>
      <c r="L15" s="147" t="s">
        <v>17</v>
      </c>
      <c r="M15" s="5"/>
      <c r="N15" s="5"/>
      <c r="O15" s="5"/>
    </row>
    <row r="16" spans="2:15" s="17" customFormat="1" ht="16.5" customHeight="1" thickBot="1">
      <c r="B16" s="144"/>
      <c r="C16" s="144"/>
      <c r="D16" s="144"/>
      <c r="E16" s="146"/>
      <c r="F16" s="144"/>
      <c r="G16" s="144"/>
      <c r="H16" s="159"/>
      <c r="I16" s="144"/>
      <c r="J16" s="144"/>
      <c r="K16" s="146"/>
      <c r="L16" s="148"/>
      <c r="M16" s="16"/>
      <c r="N16" s="16"/>
      <c r="O16" s="16"/>
    </row>
    <row r="17" spans="2:15" s="6" customFormat="1" ht="18" customHeight="1">
      <c r="B17" s="76"/>
      <c r="C17" s="19"/>
      <c r="D17" s="19"/>
      <c r="E17" s="72"/>
      <c r="F17" s="126"/>
      <c r="G17" s="132">
        <f>+LEN(F17)</f>
        <v>0</v>
      </c>
      <c r="H17" s="80"/>
      <c r="I17" s="81"/>
      <c r="J17" s="82"/>
      <c r="K17" s="82"/>
      <c r="L17" s="89">
        <f>IFERROR(I17/((K17/122.5)*110),0)</f>
        <v>0</v>
      </c>
      <c r="M17" s="5"/>
      <c r="N17" s="63" t="str">
        <f>[1]FOOD!AE16</f>
        <v>SELECT OUTLET</v>
      </c>
      <c r="O17" s="5"/>
    </row>
    <row r="18" spans="2:15" s="6" customFormat="1" ht="18" customHeight="1">
      <c r="B18" s="76"/>
      <c r="C18" s="19"/>
      <c r="D18" s="18"/>
      <c r="E18" s="72"/>
      <c r="F18" s="126"/>
      <c r="G18" s="132">
        <f t="shared" ref="G18:G43" si="0">+LEN(F18)</f>
        <v>0</v>
      </c>
      <c r="H18" s="80"/>
      <c r="I18" s="83"/>
      <c r="J18" s="84"/>
      <c r="K18" s="84"/>
      <c r="L18" s="89">
        <f t="shared" ref="L18:L43" si="1">IFERROR(I18/((K18/122.5)*110),0)</f>
        <v>0</v>
      </c>
      <c r="M18" s="5"/>
      <c r="N18" s="62" t="s">
        <v>709</v>
      </c>
      <c r="O18" s="5"/>
    </row>
    <row r="19" spans="2:15" s="6" customFormat="1" ht="18" customHeight="1">
      <c r="B19" s="76"/>
      <c r="C19" s="19"/>
      <c r="D19" s="19"/>
      <c r="E19" s="72"/>
      <c r="F19" s="126"/>
      <c r="G19" s="132">
        <f t="shared" si="0"/>
        <v>0</v>
      </c>
      <c r="H19" s="80"/>
      <c r="I19" s="83"/>
      <c r="J19" s="84"/>
      <c r="K19" s="84"/>
      <c r="L19" s="89">
        <f t="shared" si="1"/>
        <v>0</v>
      </c>
      <c r="M19" s="5"/>
      <c r="N19" s="62" t="s">
        <v>712</v>
      </c>
      <c r="O19" s="5"/>
    </row>
    <row r="20" spans="2:15" s="6" customFormat="1" ht="18" customHeight="1">
      <c r="B20" s="76"/>
      <c r="C20" s="19"/>
      <c r="D20" s="19"/>
      <c r="E20" s="72"/>
      <c r="F20" s="126"/>
      <c r="G20" s="132">
        <f t="shared" si="0"/>
        <v>0</v>
      </c>
      <c r="H20" s="80"/>
      <c r="I20" s="83"/>
      <c r="J20" s="84"/>
      <c r="K20" s="84"/>
      <c r="L20" s="89">
        <f t="shared" si="1"/>
        <v>0</v>
      </c>
      <c r="M20" s="5"/>
      <c r="N20" s="62" t="s">
        <v>710</v>
      </c>
      <c r="O20" s="5"/>
    </row>
    <row r="21" spans="2:15" s="6" customFormat="1" ht="18" customHeight="1">
      <c r="B21" s="76"/>
      <c r="C21" s="19"/>
      <c r="D21" s="19"/>
      <c r="E21" s="72"/>
      <c r="F21" s="126"/>
      <c r="G21" s="132">
        <f t="shared" si="0"/>
        <v>0</v>
      </c>
      <c r="H21" s="80"/>
      <c r="I21" s="83"/>
      <c r="J21" s="84"/>
      <c r="K21" s="84"/>
      <c r="L21" s="89">
        <f t="shared" si="1"/>
        <v>0</v>
      </c>
      <c r="M21" s="5"/>
      <c r="N21" s="62" t="s">
        <v>711</v>
      </c>
      <c r="O21" s="5"/>
    </row>
    <row r="22" spans="2:15" s="6" customFormat="1" ht="18" customHeight="1">
      <c r="B22" s="76"/>
      <c r="C22" s="19"/>
      <c r="D22" s="19"/>
      <c r="E22" s="72"/>
      <c r="F22" s="126"/>
      <c r="G22" s="132">
        <f t="shared" si="0"/>
        <v>0</v>
      </c>
      <c r="H22" s="80"/>
      <c r="I22" s="83"/>
      <c r="J22" s="84"/>
      <c r="K22" s="84"/>
      <c r="L22" s="89">
        <f t="shared" si="1"/>
        <v>0</v>
      </c>
      <c r="M22" s="5"/>
      <c r="N22" s="62" t="s">
        <v>705</v>
      </c>
      <c r="O22" s="5"/>
    </row>
    <row r="23" spans="2:15" s="6" customFormat="1" ht="18" customHeight="1">
      <c r="B23" s="76"/>
      <c r="C23" s="19"/>
      <c r="D23" s="19"/>
      <c r="E23" s="72"/>
      <c r="F23" s="126"/>
      <c r="G23" s="132">
        <f t="shared" si="0"/>
        <v>0</v>
      </c>
      <c r="H23" s="80"/>
      <c r="I23" s="83"/>
      <c r="J23" s="84"/>
      <c r="K23" s="84"/>
      <c r="L23" s="89">
        <f t="shared" si="1"/>
        <v>0</v>
      </c>
      <c r="M23" s="5"/>
      <c r="N23" s="62" t="s">
        <v>707</v>
      </c>
      <c r="O23" s="5"/>
    </row>
    <row r="24" spans="2:15" s="6" customFormat="1" ht="18" customHeight="1">
      <c r="B24" s="77"/>
      <c r="C24" s="19"/>
      <c r="D24" s="19"/>
      <c r="E24" s="73"/>
      <c r="F24" s="126"/>
      <c r="G24" s="132">
        <f t="shared" si="0"/>
        <v>0</v>
      </c>
      <c r="H24" s="80"/>
      <c r="I24" s="83"/>
      <c r="J24" s="84"/>
      <c r="K24" s="84"/>
      <c r="L24" s="89">
        <f t="shared" si="1"/>
        <v>0</v>
      </c>
      <c r="M24" s="5"/>
      <c r="N24" s="62" t="s">
        <v>706</v>
      </c>
      <c r="O24" s="5"/>
    </row>
    <row r="25" spans="2:15" s="6" customFormat="1" ht="18" customHeight="1">
      <c r="B25" s="76"/>
      <c r="C25" s="19"/>
      <c r="D25" s="19"/>
      <c r="E25" s="72"/>
      <c r="F25" s="126"/>
      <c r="G25" s="132">
        <f t="shared" si="0"/>
        <v>0</v>
      </c>
      <c r="H25" s="80"/>
      <c r="I25" s="81"/>
      <c r="J25" s="82"/>
      <c r="K25" s="82"/>
      <c r="L25" s="89">
        <f t="shared" si="1"/>
        <v>0</v>
      </c>
      <c r="M25" s="5"/>
      <c r="N25" s="62" t="s">
        <v>708</v>
      </c>
      <c r="O25" s="5"/>
    </row>
    <row r="26" spans="2:15" s="6" customFormat="1" ht="18" customHeight="1">
      <c r="B26" s="77"/>
      <c r="C26" s="19"/>
      <c r="D26" s="19"/>
      <c r="E26" s="73"/>
      <c r="F26" s="126"/>
      <c r="G26" s="132">
        <f t="shared" si="0"/>
        <v>0</v>
      </c>
      <c r="H26" s="80"/>
      <c r="I26" s="83"/>
      <c r="J26" s="84"/>
      <c r="K26" s="84"/>
      <c r="L26" s="89">
        <f t="shared" si="1"/>
        <v>0</v>
      </c>
      <c r="M26" s="5"/>
      <c r="N26" s="62" t="s">
        <v>704</v>
      </c>
      <c r="O26" s="5"/>
    </row>
    <row r="27" spans="2:15" s="6" customFormat="1" ht="18" customHeight="1">
      <c r="B27" s="76"/>
      <c r="C27" s="19"/>
      <c r="D27" s="19"/>
      <c r="E27" s="72"/>
      <c r="F27" s="126"/>
      <c r="G27" s="132">
        <f t="shared" si="0"/>
        <v>0</v>
      </c>
      <c r="H27" s="80"/>
      <c r="I27" s="83"/>
      <c r="J27" s="84"/>
      <c r="K27" s="84"/>
      <c r="L27" s="89">
        <f t="shared" si="1"/>
        <v>0</v>
      </c>
      <c r="M27" s="5"/>
      <c r="N27" s="62" t="s">
        <v>725</v>
      </c>
      <c r="O27" s="5"/>
    </row>
    <row r="28" spans="2:15" s="6" customFormat="1" ht="18" customHeight="1">
      <c r="B28" s="76"/>
      <c r="C28" s="19"/>
      <c r="D28" s="19"/>
      <c r="E28" s="72"/>
      <c r="F28" s="126"/>
      <c r="G28" s="132">
        <f t="shared" si="0"/>
        <v>0</v>
      </c>
      <c r="H28" s="80"/>
      <c r="I28" s="83"/>
      <c r="J28" s="84"/>
      <c r="K28" s="84"/>
      <c r="L28" s="89">
        <f t="shared" si="1"/>
        <v>0</v>
      </c>
      <c r="M28" s="5"/>
      <c r="N28" s="62" t="s">
        <v>726</v>
      </c>
      <c r="O28" s="5"/>
    </row>
    <row r="29" spans="2:15" s="6" customFormat="1" ht="18" customHeight="1">
      <c r="B29" s="76"/>
      <c r="C29" s="19"/>
      <c r="D29" s="19"/>
      <c r="E29" s="72"/>
      <c r="F29" s="126"/>
      <c r="G29" s="132">
        <f t="shared" si="0"/>
        <v>0</v>
      </c>
      <c r="H29" s="80"/>
      <c r="I29" s="83"/>
      <c r="J29" s="84"/>
      <c r="K29" s="84"/>
      <c r="L29" s="89">
        <f t="shared" si="1"/>
        <v>0</v>
      </c>
      <c r="M29" s="5"/>
      <c r="N29" s="62" t="s">
        <v>736</v>
      </c>
      <c r="O29" s="5"/>
    </row>
    <row r="30" spans="2:15" s="6" customFormat="1" ht="18" customHeight="1">
      <c r="B30" s="76"/>
      <c r="C30" s="19"/>
      <c r="D30" s="19"/>
      <c r="E30" s="72"/>
      <c r="F30" s="126"/>
      <c r="G30" s="132">
        <f t="shared" si="0"/>
        <v>0</v>
      </c>
      <c r="H30" s="80"/>
      <c r="I30" s="83"/>
      <c r="J30" s="84"/>
      <c r="K30" s="84"/>
      <c r="L30" s="89">
        <f t="shared" si="1"/>
        <v>0</v>
      </c>
      <c r="M30" s="5"/>
      <c r="N30" s="20"/>
      <c r="O30" s="5"/>
    </row>
    <row r="31" spans="2:15" s="6" customFormat="1" ht="18" customHeight="1">
      <c r="B31" s="76"/>
      <c r="C31" s="19"/>
      <c r="D31" s="19"/>
      <c r="E31" s="72"/>
      <c r="F31" s="126"/>
      <c r="G31" s="132">
        <f t="shared" si="0"/>
        <v>0</v>
      </c>
      <c r="H31" s="80"/>
      <c r="I31" s="83"/>
      <c r="J31" s="84"/>
      <c r="K31" s="84"/>
      <c r="L31" s="89">
        <f t="shared" si="1"/>
        <v>0</v>
      </c>
      <c r="M31" s="5"/>
      <c r="N31" s="20"/>
      <c r="O31" s="5"/>
    </row>
    <row r="32" spans="2:15" s="6" customFormat="1" ht="18" customHeight="1">
      <c r="B32" s="76"/>
      <c r="C32" s="19"/>
      <c r="D32" s="19"/>
      <c r="E32" s="72"/>
      <c r="F32" s="126"/>
      <c r="G32" s="132">
        <f t="shared" si="0"/>
        <v>0</v>
      </c>
      <c r="H32" s="80"/>
      <c r="I32" s="83"/>
      <c r="J32" s="84"/>
      <c r="K32" s="84"/>
      <c r="L32" s="89">
        <f t="shared" si="1"/>
        <v>0</v>
      </c>
      <c r="M32" s="5"/>
      <c r="N32"/>
      <c r="O32" s="5"/>
    </row>
    <row r="33" spans="2:15" s="6" customFormat="1" ht="18" customHeight="1">
      <c r="B33" s="76"/>
      <c r="C33" s="19"/>
      <c r="D33" s="19"/>
      <c r="E33" s="72"/>
      <c r="F33" s="126"/>
      <c r="G33" s="132">
        <f t="shared" si="0"/>
        <v>0</v>
      </c>
      <c r="H33" s="80"/>
      <c r="I33" s="83"/>
      <c r="J33" s="84"/>
      <c r="K33" s="84"/>
      <c r="L33" s="89">
        <f t="shared" si="1"/>
        <v>0</v>
      </c>
      <c r="M33" s="5"/>
      <c r="N33"/>
      <c r="O33" s="5"/>
    </row>
    <row r="34" spans="2:15" s="6" customFormat="1" ht="18" customHeight="1">
      <c r="B34" s="77"/>
      <c r="C34" s="19"/>
      <c r="D34" s="19"/>
      <c r="E34" s="73"/>
      <c r="F34" s="126"/>
      <c r="G34" s="132">
        <f t="shared" si="0"/>
        <v>0</v>
      </c>
      <c r="H34" s="80"/>
      <c r="I34" s="83"/>
      <c r="J34" s="84"/>
      <c r="K34" s="84"/>
      <c r="L34" s="89">
        <f t="shared" si="1"/>
        <v>0</v>
      </c>
      <c r="M34" s="5"/>
      <c r="N34"/>
      <c r="O34" s="5"/>
    </row>
    <row r="35" spans="2:15" s="6" customFormat="1" ht="18" customHeight="1">
      <c r="B35" s="77"/>
      <c r="C35" s="19"/>
      <c r="D35" s="19"/>
      <c r="E35" s="72"/>
      <c r="F35" s="126"/>
      <c r="G35" s="132">
        <f t="shared" si="0"/>
        <v>0</v>
      </c>
      <c r="H35" s="80"/>
      <c r="I35" s="83"/>
      <c r="J35" s="84"/>
      <c r="K35" s="84"/>
      <c r="L35" s="89">
        <f t="shared" si="1"/>
        <v>0</v>
      </c>
      <c r="M35" s="5"/>
      <c r="N35"/>
      <c r="O35" s="5"/>
    </row>
    <row r="36" spans="2:15" s="6" customFormat="1" ht="18" customHeight="1">
      <c r="B36" s="77"/>
      <c r="C36" s="19"/>
      <c r="D36" s="19"/>
      <c r="E36" s="72"/>
      <c r="F36" s="126"/>
      <c r="G36" s="132">
        <f t="shared" si="0"/>
        <v>0</v>
      </c>
      <c r="H36" s="80"/>
      <c r="I36" s="83"/>
      <c r="J36" s="84"/>
      <c r="K36" s="84"/>
      <c r="L36" s="89">
        <f t="shared" si="1"/>
        <v>0</v>
      </c>
      <c r="M36" s="5"/>
      <c r="N36"/>
      <c r="O36" s="5"/>
    </row>
    <row r="37" spans="2:15" s="6" customFormat="1" ht="18" customHeight="1">
      <c r="B37" s="77"/>
      <c r="C37" s="19"/>
      <c r="D37" s="19"/>
      <c r="E37" s="73"/>
      <c r="F37" s="126"/>
      <c r="G37" s="132">
        <f t="shared" si="0"/>
        <v>0</v>
      </c>
      <c r="H37" s="80"/>
      <c r="I37" s="83"/>
      <c r="J37" s="84"/>
      <c r="K37" s="84"/>
      <c r="L37" s="89">
        <f t="shared" si="1"/>
        <v>0</v>
      </c>
      <c r="M37" s="5"/>
      <c r="N37"/>
      <c r="O37" s="5"/>
    </row>
    <row r="38" spans="2:15" s="6" customFormat="1" ht="18" customHeight="1">
      <c r="B38" s="77"/>
      <c r="C38" s="19"/>
      <c r="D38" s="19"/>
      <c r="E38" s="73"/>
      <c r="F38" s="126"/>
      <c r="G38" s="132">
        <f t="shared" si="0"/>
        <v>0</v>
      </c>
      <c r="H38" s="80"/>
      <c r="I38" s="83"/>
      <c r="J38" s="84"/>
      <c r="K38" s="84"/>
      <c r="L38" s="89">
        <f t="shared" si="1"/>
        <v>0</v>
      </c>
      <c r="M38" s="5"/>
      <c r="N38"/>
      <c r="O38" s="5"/>
    </row>
    <row r="39" spans="2:15" s="6" customFormat="1" ht="18" customHeight="1">
      <c r="B39" s="77"/>
      <c r="C39" s="19"/>
      <c r="D39" s="19"/>
      <c r="E39" s="73"/>
      <c r="F39" s="126"/>
      <c r="G39" s="132">
        <f t="shared" si="0"/>
        <v>0</v>
      </c>
      <c r="H39" s="80"/>
      <c r="I39" s="83"/>
      <c r="J39" s="84"/>
      <c r="K39" s="84"/>
      <c r="L39" s="89">
        <f t="shared" si="1"/>
        <v>0</v>
      </c>
      <c r="M39" s="5"/>
      <c r="N39"/>
      <c r="O39" s="5"/>
    </row>
    <row r="40" spans="2:15" s="6" customFormat="1" ht="18" customHeight="1">
      <c r="B40" s="77"/>
      <c r="C40" s="19"/>
      <c r="D40" s="19"/>
      <c r="E40" s="73"/>
      <c r="F40" s="126"/>
      <c r="G40" s="132">
        <f t="shared" si="0"/>
        <v>0</v>
      </c>
      <c r="H40" s="80"/>
      <c r="I40" s="83"/>
      <c r="J40" s="84"/>
      <c r="K40" s="84"/>
      <c r="L40" s="89">
        <f t="shared" si="1"/>
        <v>0</v>
      </c>
      <c r="M40" s="5"/>
      <c r="N40"/>
      <c r="O40" s="5"/>
    </row>
    <row r="41" spans="2:15" s="6" customFormat="1" ht="18" customHeight="1">
      <c r="B41" s="77"/>
      <c r="C41" s="19"/>
      <c r="D41" s="19"/>
      <c r="E41" s="73"/>
      <c r="F41" s="126"/>
      <c r="G41" s="132">
        <f t="shared" si="0"/>
        <v>0</v>
      </c>
      <c r="H41" s="80"/>
      <c r="I41" s="83"/>
      <c r="J41" s="84"/>
      <c r="K41" s="84"/>
      <c r="L41" s="89">
        <f t="shared" si="1"/>
        <v>0</v>
      </c>
      <c r="M41" s="5"/>
      <c r="N41"/>
      <c r="O41" s="5"/>
    </row>
    <row r="42" spans="2:15" s="6" customFormat="1" ht="18" customHeight="1">
      <c r="B42" s="77"/>
      <c r="C42" s="19"/>
      <c r="D42" s="19"/>
      <c r="E42" s="73"/>
      <c r="F42" s="126"/>
      <c r="G42" s="132">
        <f t="shared" si="0"/>
        <v>0</v>
      </c>
      <c r="H42" s="80"/>
      <c r="I42" s="83"/>
      <c r="J42" s="84"/>
      <c r="K42" s="84"/>
      <c r="L42" s="89">
        <f t="shared" si="1"/>
        <v>0</v>
      </c>
      <c r="M42" s="5"/>
      <c r="N42"/>
      <c r="O42" s="5"/>
    </row>
    <row r="43" spans="2:15" s="6" customFormat="1" ht="18" customHeight="1">
      <c r="B43" s="77"/>
      <c r="C43" s="19"/>
      <c r="D43" s="19"/>
      <c r="E43" s="73"/>
      <c r="F43" s="126"/>
      <c r="G43" s="132">
        <f t="shared" si="0"/>
        <v>0</v>
      </c>
      <c r="H43" s="80"/>
      <c r="I43" s="83"/>
      <c r="J43" s="84"/>
      <c r="K43" s="84"/>
      <c r="L43" s="89">
        <f t="shared" si="1"/>
        <v>0</v>
      </c>
      <c r="M43" s="5"/>
      <c r="N43"/>
      <c r="O43" s="5"/>
    </row>
    <row r="44" spans="2:15" s="6" customFormat="1" ht="2.25" customHeight="1" thickBot="1">
      <c r="B44" s="21"/>
      <c r="C44" s="21"/>
      <c r="D44" s="21"/>
      <c r="E44" s="22"/>
      <c r="F44" s="22"/>
      <c r="G44" s="123"/>
      <c r="H44" s="23"/>
      <c r="I44" s="24"/>
      <c r="J44" s="25"/>
      <c r="K44" s="25"/>
      <c r="L44" s="26"/>
      <c r="M44" s="5"/>
      <c r="N44"/>
      <c r="O44" s="5"/>
    </row>
    <row r="45" spans="2:15" s="28" customFormat="1" ht="16.5" customHeight="1">
      <c r="B45" s="27" t="s">
        <v>18</v>
      </c>
      <c r="C45" s="105"/>
      <c r="D45" s="105"/>
      <c r="E45" s="105"/>
      <c r="F45" s="105"/>
      <c r="G45" s="105"/>
      <c r="H45" s="105"/>
      <c r="I45" s="105"/>
      <c r="J45" s="105"/>
      <c r="K45" s="105"/>
      <c r="L45" s="70"/>
      <c r="N45"/>
    </row>
    <row r="46" spans="2:15" s="28" customFormat="1" ht="13.5" customHeight="1">
      <c r="B46" s="106"/>
      <c r="C46" s="105"/>
      <c r="D46" s="105"/>
      <c r="E46" s="105"/>
      <c r="F46" s="105"/>
      <c r="G46" s="105"/>
      <c r="H46" s="105"/>
      <c r="I46" s="105"/>
      <c r="J46" s="105"/>
      <c r="K46" s="105"/>
      <c r="L46" s="70"/>
      <c r="N46"/>
    </row>
    <row r="47" spans="2:15" s="28" customFormat="1" ht="15" customHeight="1" thickBot="1"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91"/>
      <c r="N47"/>
    </row>
    <row r="48" spans="2:15" s="28" customFormat="1" ht="39.75" hidden="1" customHeight="1">
      <c r="B48" s="149"/>
      <c r="C48" s="150"/>
      <c r="D48" s="150"/>
      <c r="E48" s="150"/>
      <c r="F48" s="150"/>
      <c r="G48" s="150"/>
      <c r="H48" s="150"/>
      <c r="I48" s="150"/>
      <c r="J48" s="150"/>
      <c r="K48" s="150"/>
      <c r="L48" s="151"/>
      <c r="N48"/>
    </row>
    <row r="49" spans="2:15" s="28" customFormat="1" ht="19.5" customHeight="1">
      <c r="B49" s="65"/>
      <c r="C49" s="66"/>
      <c r="D49" s="66"/>
      <c r="E49" s="66"/>
      <c r="F49" s="66"/>
      <c r="G49" s="66"/>
      <c r="H49" s="66"/>
      <c r="I49" s="66"/>
      <c r="J49" s="66"/>
      <c r="K49" s="66"/>
      <c r="L49" s="67"/>
      <c r="N49"/>
    </row>
    <row r="50" spans="2:15" s="28" customFormat="1" ht="20.25" customHeight="1">
      <c r="B50" s="68"/>
      <c r="C50" s="69"/>
      <c r="D50" s="69"/>
      <c r="E50" s="69"/>
      <c r="F50" s="69"/>
      <c r="G50" s="69"/>
      <c r="H50" s="69"/>
      <c r="I50" s="69"/>
      <c r="J50" s="69"/>
      <c r="K50" s="69"/>
      <c r="L50" s="70"/>
      <c r="N50"/>
    </row>
    <row r="51" spans="2:15" s="28" customFormat="1" ht="26.25" customHeight="1">
      <c r="B51" s="68"/>
      <c r="C51" s="69"/>
      <c r="D51" s="69"/>
      <c r="E51" s="69"/>
      <c r="F51" s="69"/>
      <c r="G51" s="69"/>
      <c r="H51" s="69"/>
      <c r="I51" s="69"/>
      <c r="J51" s="69"/>
      <c r="K51" s="69"/>
      <c r="L51" s="70"/>
      <c r="N51"/>
    </row>
    <row r="52" spans="2:15" s="28" customFormat="1" ht="15">
      <c r="B52" s="35"/>
      <c r="C52" s="36"/>
      <c r="D52" s="36"/>
      <c r="E52" s="36"/>
      <c r="F52" s="36"/>
      <c r="G52" s="36"/>
      <c r="H52" s="37"/>
      <c r="I52" s="38"/>
      <c r="J52" s="37"/>
      <c r="K52" s="38"/>
      <c r="L52" s="39"/>
      <c r="N52"/>
    </row>
    <row r="53" spans="2:15" s="28" customFormat="1" ht="15.75" thickBot="1">
      <c r="B53" s="152" t="s">
        <v>722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4"/>
      <c r="N53"/>
    </row>
    <row r="54" spans="2:15" s="40" customFormat="1" ht="15">
      <c r="C54" s="41"/>
      <c r="D54" s="41"/>
      <c r="E54" s="41"/>
      <c r="F54" s="41"/>
      <c r="G54" s="41"/>
      <c r="H54" s="41"/>
      <c r="I54" s="43"/>
      <c r="K54" s="141"/>
      <c r="L54" s="141"/>
      <c r="N54"/>
    </row>
    <row r="55" spans="2:15" s="28" customFormat="1" ht="15">
      <c r="N55"/>
    </row>
    <row r="56" spans="2:15" s="28" customFormat="1" ht="15">
      <c r="N56"/>
    </row>
    <row r="57" spans="2:15" s="28" customFormat="1" ht="15">
      <c r="N57"/>
    </row>
    <row r="58" spans="2:15" s="28" customFormat="1" ht="15">
      <c r="N58"/>
    </row>
    <row r="59" spans="2:15" s="28" customFormat="1" ht="15">
      <c r="L59"/>
      <c r="M59"/>
      <c r="N59"/>
      <c r="O59"/>
    </row>
    <row r="60" spans="2:15" s="28" customFormat="1" ht="15">
      <c r="L60"/>
      <c r="M60"/>
      <c r="N60"/>
      <c r="O60"/>
    </row>
    <row r="61" spans="2:15" s="28" customFormat="1" ht="15">
      <c r="L61"/>
      <c r="M61"/>
      <c r="N61"/>
      <c r="O61"/>
    </row>
    <row r="62" spans="2:15" ht="15">
      <c r="B62" s="28"/>
      <c r="C62" s="28"/>
      <c r="D62" s="28"/>
      <c r="E62" s="28"/>
      <c r="F62" s="28"/>
      <c r="G62" s="28"/>
      <c r="H62" s="28"/>
      <c r="I62" s="28"/>
      <c r="J62" s="28"/>
      <c r="K62" s="28"/>
      <c r="L62"/>
      <c r="M62"/>
      <c r="N62"/>
      <c r="O62"/>
    </row>
    <row r="63" spans="2:15" ht="15">
      <c r="B63" s="28"/>
      <c r="C63" s="28"/>
      <c r="D63" s="28"/>
      <c r="E63" s="28"/>
      <c r="F63" s="28"/>
      <c r="G63" s="28"/>
      <c r="H63" s="28"/>
      <c r="I63" s="28"/>
      <c r="J63" s="28"/>
      <c r="K63" s="28"/>
      <c r="L63"/>
      <c r="M63"/>
      <c r="N63"/>
      <c r="O63"/>
    </row>
    <row r="64" spans="2:15" ht="15">
      <c r="B64" s="28"/>
      <c r="C64" s="28"/>
      <c r="D64" s="28"/>
      <c r="E64" s="28"/>
      <c r="F64" s="28"/>
      <c r="G64" s="28"/>
      <c r="H64" s="28"/>
      <c r="I64" s="28"/>
      <c r="J64" s="28"/>
      <c r="K64" s="28"/>
      <c r="L64"/>
      <c r="M64"/>
      <c r="N64"/>
      <c r="O64"/>
    </row>
    <row r="65" spans="2:15" ht="15">
      <c r="B65" s="28"/>
      <c r="C65" s="28"/>
      <c r="D65" s="28"/>
      <c r="E65" s="28"/>
      <c r="F65" s="28"/>
      <c r="G65" s="28"/>
      <c r="H65" s="28"/>
      <c r="I65" s="28"/>
      <c r="J65" s="28"/>
      <c r="K65" s="28"/>
      <c r="L65"/>
      <c r="M65"/>
      <c r="N65"/>
      <c r="O65"/>
    </row>
    <row r="66" spans="2:15" ht="15">
      <c r="B66" s="28"/>
      <c r="C66" s="28"/>
      <c r="D66" s="28"/>
      <c r="E66" s="28"/>
      <c r="F66" s="28"/>
      <c r="G66" s="28"/>
      <c r="H66" s="28"/>
      <c r="I66" s="28"/>
      <c r="J66" s="28"/>
      <c r="K66" s="28"/>
      <c r="L66"/>
      <c r="M66"/>
      <c r="N66"/>
      <c r="O66"/>
    </row>
    <row r="67" spans="2:15" ht="1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/>
      <c r="M67"/>
      <c r="N67"/>
      <c r="O67"/>
    </row>
    <row r="68" spans="2:15" ht="1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/>
      <c r="M68"/>
      <c r="N68"/>
      <c r="O68"/>
    </row>
    <row r="69" spans="2:15" ht="1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/>
      <c r="M69"/>
      <c r="N69"/>
      <c r="O69"/>
    </row>
    <row r="70" spans="2:15" ht="1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/>
      <c r="M70"/>
      <c r="N70"/>
      <c r="O70"/>
    </row>
    <row r="71" spans="2:15" ht="1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/>
      <c r="M71"/>
      <c r="N71"/>
      <c r="O71"/>
    </row>
    <row r="72" spans="2:15" ht="1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/>
      <c r="M72"/>
      <c r="N72"/>
      <c r="O72"/>
    </row>
    <row r="73" spans="2:15" ht="1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/>
      <c r="M73"/>
      <c r="N73"/>
      <c r="O73"/>
    </row>
    <row r="74" spans="2:15" ht="1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/>
      <c r="M74"/>
      <c r="N74"/>
      <c r="O74"/>
    </row>
    <row r="75" spans="2:15" ht="1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/>
      <c r="M75"/>
      <c r="N75"/>
      <c r="O75"/>
    </row>
    <row r="76" spans="2:15" ht="1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/>
      <c r="M76"/>
      <c r="N76"/>
      <c r="O76"/>
    </row>
    <row r="77" spans="2:15" ht="1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/>
      <c r="M77"/>
      <c r="N77"/>
      <c r="O77"/>
    </row>
    <row r="78" spans="2:15" ht="1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/>
      <c r="M78"/>
      <c r="N78"/>
      <c r="O78"/>
    </row>
    <row r="79" spans="2:15" ht="1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/>
      <c r="M79"/>
      <c r="N79"/>
      <c r="O79"/>
    </row>
    <row r="80" spans="2:15" ht="1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/>
      <c r="M80"/>
      <c r="N80"/>
      <c r="O80"/>
    </row>
    <row r="81" spans="2:15" ht="1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/>
      <c r="M81"/>
      <c r="N81"/>
      <c r="O81"/>
    </row>
    <row r="82" spans="2:15" ht="1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/>
      <c r="M82"/>
      <c r="N82"/>
      <c r="O82"/>
    </row>
    <row r="83" spans="2:15" ht="15">
      <c r="B83" s="28"/>
      <c r="C83" s="28"/>
      <c r="D83" s="28"/>
      <c r="E83" s="28"/>
      <c r="F83" s="28"/>
      <c r="G83" s="28"/>
      <c r="H83" s="28"/>
      <c r="I83" s="28"/>
      <c r="J83" s="28"/>
      <c r="K83" s="28"/>
      <c r="L83"/>
      <c r="M83"/>
      <c r="N83"/>
      <c r="O83"/>
    </row>
    <row r="84" spans="2:15" ht="1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/>
      <c r="M84"/>
      <c r="N84"/>
      <c r="O84"/>
    </row>
    <row r="85" spans="2:15" ht="15">
      <c r="B85" s="28"/>
      <c r="C85" s="28"/>
      <c r="D85" s="28"/>
      <c r="E85" s="28"/>
      <c r="F85" s="28"/>
      <c r="G85" s="28"/>
      <c r="H85" s="28"/>
      <c r="I85" s="28"/>
      <c r="J85" s="28"/>
      <c r="K85" s="28"/>
      <c r="L85"/>
      <c r="M85"/>
      <c r="N85"/>
      <c r="O85"/>
    </row>
    <row r="86" spans="2:15" ht="15">
      <c r="B86" s="28"/>
      <c r="C86" s="28"/>
      <c r="D86" s="28"/>
      <c r="E86" s="28"/>
      <c r="F86" s="28"/>
      <c r="G86" s="28"/>
      <c r="H86" s="28"/>
      <c r="I86" s="28"/>
      <c r="J86" s="28"/>
      <c r="K86" s="28"/>
      <c r="L86"/>
      <c r="M86"/>
      <c r="N86"/>
      <c r="O86"/>
    </row>
    <row r="87" spans="2:15" ht="15">
      <c r="B87" s="28"/>
      <c r="C87" s="28"/>
      <c r="D87" s="28"/>
      <c r="E87" s="28"/>
      <c r="F87" s="28"/>
      <c r="G87" s="28"/>
      <c r="H87" s="28"/>
      <c r="I87" s="28"/>
      <c r="J87" s="28"/>
      <c r="K87" s="28"/>
      <c r="L87"/>
      <c r="M87"/>
      <c r="N87"/>
      <c r="O87"/>
    </row>
    <row r="88" spans="2:15" ht="15">
      <c r="B88" s="28"/>
      <c r="C88" s="28"/>
      <c r="D88" s="28"/>
      <c r="E88" s="28"/>
      <c r="F88" s="28"/>
      <c r="G88" s="28"/>
      <c r="H88" s="28"/>
      <c r="I88" s="28"/>
      <c r="J88" s="28"/>
      <c r="K88" s="28"/>
      <c r="L88"/>
      <c r="M88"/>
      <c r="N88"/>
      <c r="O88"/>
    </row>
    <row r="89" spans="2:15" ht="1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/>
      <c r="M89"/>
      <c r="N89"/>
      <c r="O89"/>
    </row>
    <row r="90" spans="2:15" ht="15">
      <c r="B90" s="28"/>
      <c r="C90" s="28"/>
      <c r="D90" s="28"/>
      <c r="E90" s="28"/>
      <c r="F90" s="28"/>
      <c r="G90" s="28"/>
      <c r="H90" s="28"/>
      <c r="I90" s="28"/>
      <c r="J90" s="28"/>
      <c r="K90" s="28"/>
      <c r="L90"/>
      <c r="M90"/>
      <c r="N90"/>
      <c r="O90"/>
    </row>
    <row r="91" spans="2:15" ht="15">
      <c r="B91" s="28"/>
      <c r="C91" s="28"/>
      <c r="D91" s="28"/>
      <c r="E91" s="28"/>
      <c r="F91" s="28"/>
      <c r="G91" s="28"/>
      <c r="H91" s="28"/>
      <c r="I91" s="28"/>
      <c r="J91" s="28"/>
      <c r="K91" s="28"/>
      <c r="L91"/>
      <c r="M91"/>
      <c r="N91"/>
      <c r="O91"/>
    </row>
    <row r="92" spans="2:15" ht="15">
      <c r="B92" s="28"/>
      <c r="C92" s="28"/>
      <c r="D92" s="28"/>
      <c r="E92" s="28"/>
      <c r="F92" s="28"/>
      <c r="G92" s="28"/>
      <c r="H92" s="28"/>
      <c r="I92" s="28"/>
      <c r="J92" s="28"/>
      <c r="K92" s="28"/>
      <c r="L92"/>
      <c r="M92"/>
      <c r="N92"/>
      <c r="O92"/>
    </row>
    <row r="93" spans="2:15" ht="15">
      <c r="B93" s="28"/>
      <c r="C93" s="28"/>
      <c r="D93" s="28"/>
      <c r="E93" s="28"/>
      <c r="F93" s="28"/>
      <c r="G93" s="28"/>
      <c r="H93" s="28"/>
      <c r="I93" s="28"/>
      <c r="J93" s="28"/>
      <c r="K93" s="28"/>
      <c r="L93"/>
      <c r="M93"/>
      <c r="N93"/>
      <c r="O93"/>
    </row>
    <row r="94" spans="2:15" ht="15">
      <c r="B94" s="28"/>
      <c r="C94" s="28"/>
      <c r="D94" s="28"/>
      <c r="E94" s="28"/>
      <c r="F94" s="28"/>
      <c r="G94" s="28"/>
      <c r="H94" s="28"/>
      <c r="I94" s="28"/>
      <c r="J94" s="28"/>
      <c r="K94" s="28"/>
      <c r="L94"/>
      <c r="M94"/>
      <c r="N94"/>
      <c r="O94"/>
    </row>
    <row r="95" spans="2:15" ht="15">
      <c r="B95" s="28"/>
      <c r="C95" s="28"/>
      <c r="D95" s="28"/>
      <c r="E95" s="28"/>
      <c r="F95" s="28"/>
      <c r="G95" s="28"/>
      <c r="H95" s="28"/>
      <c r="I95" s="28"/>
      <c r="J95" s="28"/>
      <c r="K95" s="28"/>
      <c r="L95"/>
      <c r="M95"/>
      <c r="N95"/>
      <c r="O95"/>
    </row>
    <row r="96" spans="2:15" ht="15">
      <c r="B96" s="28"/>
      <c r="C96" s="28"/>
      <c r="D96" s="28"/>
      <c r="E96" s="28"/>
      <c r="F96" s="28"/>
      <c r="G96" s="28"/>
      <c r="H96" s="28"/>
      <c r="I96" s="28"/>
      <c r="J96" s="28"/>
      <c r="K96" s="28"/>
      <c r="L96"/>
      <c r="M96"/>
      <c r="N96"/>
      <c r="O96"/>
    </row>
    <row r="97" spans="2:15" ht="15">
      <c r="B97" s="28"/>
      <c r="C97" s="28"/>
      <c r="D97" s="28"/>
      <c r="E97" s="28"/>
      <c r="F97" s="28"/>
      <c r="G97" s="28"/>
      <c r="H97" s="28"/>
      <c r="I97" s="28"/>
      <c r="J97" s="28"/>
      <c r="K97" s="28"/>
      <c r="L97"/>
      <c r="M97"/>
      <c r="N97"/>
      <c r="O97"/>
    </row>
    <row r="98" spans="2:15" ht="15">
      <c r="B98" s="28"/>
      <c r="C98" s="28"/>
      <c r="D98" s="28"/>
      <c r="E98" s="28"/>
      <c r="F98" s="28"/>
      <c r="G98" s="28"/>
      <c r="H98" s="28"/>
      <c r="I98" s="28"/>
      <c r="J98" s="28"/>
      <c r="K98" s="28"/>
      <c r="L98"/>
      <c r="M98"/>
      <c r="N98"/>
      <c r="O98"/>
    </row>
    <row r="99" spans="2:15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</row>
    <row r="100" spans="2:1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</row>
    <row r="101" spans="2:1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</row>
    <row r="102" spans="2:1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2:1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</row>
    <row r="104" spans="2:1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</row>
    <row r="105" spans="2:15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N105" s="28"/>
    </row>
    <row r="106" spans="2:15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N106" s="28"/>
    </row>
    <row r="107" spans="2:15">
      <c r="B107" s="28"/>
      <c r="C107" s="28"/>
      <c r="D107" s="28"/>
      <c r="H107" s="28"/>
      <c r="I107" s="28"/>
      <c r="J107" s="28"/>
      <c r="K107" s="28"/>
      <c r="L107" s="28"/>
      <c r="N107" s="28"/>
    </row>
    <row r="108" spans="2:15">
      <c r="N108" s="28"/>
    </row>
    <row r="109" spans="2:15">
      <c r="N109" s="28"/>
    </row>
    <row r="110" spans="2:15">
      <c r="N110" s="28"/>
    </row>
    <row r="111" spans="2:15">
      <c r="N111" s="28"/>
    </row>
    <row r="112" spans="2:15">
      <c r="N112" s="28"/>
    </row>
    <row r="113" spans="14:14">
      <c r="N113" s="28"/>
    </row>
  </sheetData>
  <sheetProtection sheet="1" objects="1" scenarios="1"/>
  <protectedRanges>
    <protectedRange sqref="I9:I12" name="Range2_1"/>
  </protectedRanges>
  <mergeCells count="20">
    <mergeCell ref="B11:D11"/>
    <mergeCell ref="B2:L2"/>
    <mergeCell ref="B3:L3"/>
    <mergeCell ref="B5:D5"/>
    <mergeCell ref="B7:D7"/>
    <mergeCell ref="B9:D9"/>
    <mergeCell ref="K54:L54"/>
    <mergeCell ref="I14:I16"/>
    <mergeCell ref="J14:J16"/>
    <mergeCell ref="K15:K16"/>
    <mergeCell ref="L15:L16"/>
    <mergeCell ref="B48:L48"/>
    <mergeCell ref="B53:L53"/>
    <mergeCell ref="B14:B16"/>
    <mergeCell ref="C14:C16"/>
    <mergeCell ref="D14:D16"/>
    <mergeCell ref="E14:E16"/>
    <mergeCell ref="H14:H16"/>
    <mergeCell ref="F14:F16"/>
    <mergeCell ref="G14:G16"/>
  </mergeCells>
  <conditionalFormatting sqref="C17">
    <cfRule type="duplicateValues" dxfId="42" priority="12"/>
  </conditionalFormatting>
  <conditionalFormatting sqref="C17">
    <cfRule type="duplicateValues" dxfId="41" priority="11"/>
  </conditionalFormatting>
  <conditionalFormatting sqref="C17">
    <cfRule type="duplicateValues" dxfId="40" priority="10"/>
  </conditionalFormatting>
  <conditionalFormatting sqref="C18">
    <cfRule type="duplicateValues" dxfId="39" priority="9"/>
  </conditionalFormatting>
  <conditionalFormatting sqref="C25">
    <cfRule type="duplicateValues" dxfId="38" priority="8"/>
  </conditionalFormatting>
  <conditionalFormatting sqref="C25">
    <cfRule type="duplicateValues" dxfId="37" priority="7"/>
  </conditionalFormatting>
  <conditionalFormatting sqref="C25">
    <cfRule type="duplicateValues" dxfId="36" priority="6"/>
  </conditionalFormatting>
  <conditionalFormatting sqref="L14">
    <cfRule type="cellIs" dxfId="35" priority="5" operator="equal">
      <formula>0</formula>
    </cfRule>
  </conditionalFormatting>
  <conditionalFormatting sqref="L17:L43">
    <cfRule type="cellIs" dxfId="34" priority="3" operator="equal">
      <formula>0</formula>
    </cfRule>
    <cfRule type="cellIs" priority="4" operator="equal">
      <formula>0</formula>
    </cfRule>
  </conditionalFormatting>
  <conditionalFormatting sqref="L17:L43">
    <cfRule type="cellIs" dxfId="33" priority="1" operator="equal">
      <formula>0</formula>
    </cfRule>
    <cfRule type="cellIs" priority="2" operator="equal">
      <formula>0</formula>
    </cfRule>
  </conditionalFormatting>
  <dataValidations count="2">
    <dataValidation type="list" allowBlank="1" showInputMessage="1" showErrorMessage="1" sqref="E7">
      <formula1>$N$18:$N$31</formula1>
    </dataValidation>
    <dataValidation type="textLength" allowBlank="1" showInputMessage="1" showErrorMessage="1" sqref="F17:G43">
      <formula1>1</formula1>
      <formula2>18</formula2>
    </dataValidation>
  </dataValidations>
  <pageMargins left="0.25" right="0.25" top="0.75" bottom="0.75" header="0.3" footer="0.3"/>
  <pageSetup scale="51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8</xdr:col>
                    <xdr:colOff>228600</xdr:colOff>
                    <xdr:row>7</xdr:row>
                    <xdr:rowOff>152400</xdr:rowOff>
                  </from>
                  <to>
                    <xdr:col>8</xdr:col>
                    <xdr:colOff>428625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8</xdr:col>
                    <xdr:colOff>228600</xdr:colOff>
                    <xdr:row>8</xdr:row>
                    <xdr:rowOff>133350</xdr:rowOff>
                  </from>
                  <to>
                    <xdr:col>8</xdr:col>
                    <xdr:colOff>428625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8</xdr:col>
                    <xdr:colOff>228600</xdr:colOff>
                    <xdr:row>10</xdr:row>
                    <xdr:rowOff>9525</xdr:rowOff>
                  </from>
                  <to>
                    <xdr:col>8</xdr:col>
                    <xdr:colOff>428625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8</xdr:col>
                    <xdr:colOff>228600</xdr:colOff>
                    <xdr:row>11</xdr:row>
                    <xdr:rowOff>9525</xdr:rowOff>
                  </from>
                  <to>
                    <xdr:col>8</xdr:col>
                    <xdr:colOff>428625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[1]Category!#REF!</xm:f>
          </x14:formula1>
          <xm:sqref>H44</xm:sqref>
        </x14:dataValidation>
        <x14:dataValidation type="list" allowBlank="1" showInputMessage="1" showErrorMessage="1">
          <x14:formula1>
            <xm:f>Sheet3!$A$31:$A$567</xm:f>
          </x14:formula1>
          <xm:sqref>H17:H43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1:O113"/>
  <sheetViews>
    <sheetView showGridLines="0" zoomScaleNormal="100" workbookViewId="0">
      <selection activeCell="E7" sqref="E7"/>
    </sheetView>
  </sheetViews>
  <sheetFormatPr defaultRowHeight="10.5" outlineLevelCol="1"/>
  <cols>
    <col min="1" max="1" width="2.140625" style="44" customWidth="1"/>
    <col min="2" max="2" width="11.140625" style="44" customWidth="1"/>
    <col min="3" max="3" width="14" style="44" customWidth="1"/>
    <col min="4" max="4" width="12.140625" style="44" hidden="1" customWidth="1"/>
    <col min="5" max="6" width="62" style="44" customWidth="1"/>
    <col min="7" max="7" width="18.140625" style="44" customWidth="1"/>
    <col min="8" max="8" width="21" style="44" customWidth="1"/>
    <col min="9" max="9" width="14.85546875" style="44" customWidth="1"/>
    <col min="10" max="10" width="14.140625" style="44" customWidth="1"/>
    <col min="11" max="11" width="14.85546875" style="44" customWidth="1"/>
    <col min="12" max="12" width="12.7109375" style="44" bestFit="1" customWidth="1"/>
    <col min="13" max="13" width="3.7109375" style="44" customWidth="1"/>
    <col min="14" max="14" width="26.140625" style="44" hidden="1" customWidth="1" outlineLevel="1"/>
    <col min="15" max="15" width="9.140625" style="44" collapsed="1"/>
    <col min="16" max="16384" width="9.140625" style="44"/>
  </cols>
  <sheetData>
    <row r="1" spans="2:15" s="2" customFormat="1" ht="26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s="2" customFormat="1" ht="18" customHeight="1"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"/>
      <c r="N2" s="1"/>
      <c r="O2" s="1"/>
    </row>
    <row r="3" spans="2:15" s="2" customFormat="1" ht="41.25" customHeight="1">
      <c r="B3" s="166" t="s">
        <v>732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"/>
      <c r="N3" s="1"/>
      <c r="O3" s="1"/>
    </row>
    <row r="4" spans="2:15" s="2" customFormat="1" ht="15" customHeight="1">
      <c r="B4" s="1"/>
      <c r="C4" s="1"/>
      <c r="D4" s="1"/>
      <c r="E4" s="1"/>
      <c r="F4" s="1"/>
      <c r="G4" s="1"/>
      <c r="H4" s="1"/>
      <c r="I4"/>
      <c r="J4"/>
      <c r="K4"/>
      <c r="L4" s="1"/>
      <c r="M4" s="1"/>
      <c r="N4" s="1"/>
      <c r="O4" s="1"/>
    </row>
    <row r="5" spans="2:15" s="6" customFormat="1" ht="12.75" customHeight="1">
      <c r="B5" s="167" t="s">
        <v>0</v>
      </c>
      <c r="C5" s="168"/>
      <c r="D5" s="169"/>
      <c r="E5" s="101" t="s">
        <v>703</v>
      </c>
      <c r="F5" s="124"/>
      <c r="G5" s="124"/>
      <c r="H5" s="1"/>
      <c r="I5" s="1"/>
      <c r="J5" s="1"/>
      <c r="K5" s="1"/>
      <c r="L5" s="1"/>
      <c r="M5" s="1"/>
      <c r="N5" s="5"/>
      <c r="O5" s="5"/>
    </row>
    <row r="6" spans="2:15" s="2" customFormat="1" ht="6.75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6" customFormat="1" ht="12.75" customHeight="1">
      <c r="B7" s="167" t="s">
        <v>1</v>
      </c>
      <c r="C7" s="168"/>
      <c r="D7" s="169"/>
      <c r="E7" s="101" t="s">
        <v>736</v>
      </c>
      <c r="F7"/>
      <c r="G7"/>
      <c r="H7" s="1"/>
      <c r="I7" s="1"/>
      <c r="J7" s="1"/>
      <c r="K7" s="1"/>
      <c r="L7" s="1"/>
      <c r="M7" s="1"/>
      <c r="N7" s="5"/>
      <c r="O7" s="5"/>
    </row>
    <row r="8" spans="2:15" s="6" customFormat="1" ht="13.5" customHeight="1">
      <c r="B8" s="7"/>
      <c r="C8" s="7"/>
      <c r="D8" s="7"/>
      <c r="E8" s="4"/>
      <c r="F8" s="4"/>
      <c r="G8" s="4"/>
      <c r="H8" s="8" t="s">
        <v>2</v>
      </c>
      <c r="I8" s="9"/>
      <c r="J8" s="9"/>
      <c r="K8" s="9"/>
      <c r="L8" s="9"/>
      <c r="M8" s="5"/>
      <c r="N8" s="5"/>
      <c r="O8" s="5"/>
    </row>
    <row r="9" spans="2:15" s="6" customFormat="1" ht="13.5" customHeight="1">
      <c r="B9" s="167" t="s">
        <v>3</v>
      </c>
      <c r="C9" s="168"/>
      <c r="D9" s="169"/>
      <c r="E9" s="102">
        <v>43261</v>
      </c>
      <c r="F9" s="125"/>
      <c r="G9" s="125"/>
      <c r="H9" s="100" t="s">
        <v>4</v>
      </c>
      <c r="I9" s="12"/>
      <c r="J9" s="9"/>
      <c r="K9" s="9"/>
      <c r="L9" s="9"/>
      <c r="M9" s="5"/>
      <c r="N9" s="5"/>
      <c r="O9" s="5"/>
    </row>
    <row r="10" spans="2:15" s="6" customFormat="1" ht="13.5" customHeight="1">
      <c r="B10" s="9"/>
      <c r="C10" s="9"/>
      <c r="D10" s="9"/>
      <c r="E10" s="13"/>
      <c r="F10" s="13"/>
      <c r="G10" s="13"/>
      <c r="H10" s="100" t="s">
        <v>5</v>
      </c>
      <c r="I10" s="12"/>
      <c r="J10" s="9"/>
      <c r="K10" s="9"/>
      <c r="L10" s="9"/>
      <c r="M10" s="5"/>
      <c r="N10" s="5"/>
      <c r="O10" s="5"/>
    </row>
    <row r="11" spans="2:15" s="6" customFormat="1" ht="13.5" customHeight="1">
      <c r="B11" s="163" t="s">
        <v>6</v>
      </c>
      <c r="C11" s="164"/>
      <c r="D11" s="165"/>
      <c r="E11" s="102">
        <v>43261</v>
      </c>
      <c r="F11" s="125"/>
      <c r="G11" s="125"/>
      <c r="H11" s="100" t="s">
        <v>7</v>
      </c>
      <c r="I11" s="12"/>
      <c r="K11" s="128" t="s">
        <v>729</v>
      </c>
      <c r="L11" s="129">
        <v>43405</v>
      </c>
      <c r="M11" s="5"/>
      <c r="N11" s="5"/>
      <c r="O11" s="5"/>
    </row>
    <row r="12" spans="2:15" s="6" customFormat="1" ht="13.5" customHeight="1">
      <c r="B12" s="103"/>
      <c r="C12" s="103"/>
      <c r="D12" s="103"/>
      <c r="E12" s="103"/>
      <c r="F12" s="103"/>
      <c r="G12" s="103"/>
      <c r="H12" s="100" t="s">
        <v>713</v>
      </c>
      <c r="I12" s="12"/>
      <c r="J12" s="9"/>
      <c r="K12" s="9"/>
      <c r="L12" s="9"/>
      <c r="M12" s="5"/>
      <c r="N12" s="5"/>
      <c r="O12" s="5"/>
    </row>
    <row r="13" spans="2:15" s="6" customFormat="1" ht="11.25" customHeight="1" thickBot="1">
      <c r="B13" s="103"/>
      <c r="C13" s="103"/>
      <c r="D13" s="103"/>
      <c r="E13" s="103"/>
      <c r="F13" s="103"/>
      <c r="G13" s="103"/>
      <c r="H13" s="9"/>
      <c r="I13" s="9"/>
      <c r="J13" s="9"/>
      <c r="K13" s="9"/>
      <c r="L13" s="9"/>
      <c r="M13" s="5"/>
      <c r="N13" s="5"/>
      <c r="O13" s="5"/>
    </row>
    <row r="14" spans="2:15" s="6" customFormat="1" ht="14.25" customHeight="1">
      <c r="B14" s="142" t="s">
        <v>8</v>
      </c>
      <c r="C14" s="142" t="s">
        <v>9</v>
      </c>
      <c r="D14" s="142" t="s">
        <v>10</v>
      </c>
      <c r="E14" s="155" t="s">
        <v>11</v>
      </c>
      <c r="F14" s="142" t="s">
        <v>715</v>
      </c>
      <c r="G14" s="142" t="s">
        <v>728</v>
      </c>
      <c r="H14" s="157" t="s">
        <v>12</v>
      </c>
      <c r="I14" s="142" t="s">
        <v>13</v>
      </c>
      <c r="J14" s="142" t="s">
        <v>14</v>
      </c>
      <c r="K14" s="99" t="s">
        <v>15</v>
      </c>
      <c r="L14" s="90">
        <f>IFERROR(SUM($I$17:$I$43)/((SUM(K17:K43)/122.5)*110),0)</f>
        <v>0</v>
      </c>
      <c r="M14" s="5"/>
      <c r="N14" s="5"/>
      <c r="O14" s="5"/>
    </row>
    <row r="15" spans="2:15" s="6" customFormat="1" ht="16.5" customHeight="1">
      <c r="B15" s="143"/>
      <c r="C15" s="143"/>
      <c r="D15" s="143"/>
      <c r="E15" s="156"/>
      <c r="F15" s="143"/>
      <c r="G15" s="143"/>
      <c r="H15" s="158"/>
      <c r="I15" s="143"/>
      <c r="J15" s="143"/>
      <c r="K15" s="145" t="s">
        <v>16</v>
      </c>
      <c r="L15" s="147" t="s">
        <v>17</v>
      </c>
      <c r="M15" s="5"/>
      <c r="N15" s="5"/>
      <c r="O15" s="5"/>
    </row>
    <row r="16" spans="2:15" s="17" customFormat="1" ht="16.5" customHeight="1" thickBot="1">
      <c r="B16" s="144"/>
      <c r="C16" s="144"/>
      <c r="D16" s="144"/>
      <c r="E16" s="146"/>
      <c r="F16" s="144"/>
      <c r="G16" s="144"/>
      <c r="H16" s="159"/>
      <c r="I16" s="144"/>
      <c r="J16" s="144"/>
      <c r="K16" s="146"/>
      <c r="L16" s="148"/>
      <c r="M16" s="16"/>
      <c r="N16" s="16"/>
      <c r="O16" s="16"/>
    </row>
    <row r="17" spans="2:15" s="6" customFormat="1" ht="18" customHeight="1">
      <c r="B17" s="76"/>
      <c r="C17" s="19"/>
      <c r="D17" s="19"/>
      <c r="E17" s="72"/>
      <c r="F17" s="126"/>
      <c r="G17" s="133">
        <f>+LEN(F17)</f>
        <v>0</v>
      </c>
      <c r="H17" s="80"/>
      <c r="I17" s="81"/>
      <c r="J17" s="82"/>
      <c r="K17" s="82"/>
      <c r="L17" s="89">
        <f>IFERROR(I17/((K17/122.5)*110),0)</f>
        <v>0</v>
      </c>
      <c r="M17" s="5"/>
      <c r="N17" s="63" t="str">
        <f>[1]FOOD!AE16</f>
        <v>SELECT OUTLET</v>
      </c>
      <c r="O17" s="5"/>
    </row>
    <row r="18" spans="2:15" s="6" customFormat="1" ht="18" customHeight="1">
      <c r="B18" s="76"/>
      <c r="C18" s="19"/>
      <c r="D18" s="18"/>
      <c r="E18" s="72"/>
      <c r="F18" s="126"/>
      <c r="G18" s="133">
        <f t="shared" ref="G18:G43" si="0">+LEN(F18)</f>
        <v>0</v>
      </c>
      <c r="H18" s="80"/>
      <c r="I18" s="83"/>
      <c r="J18" s="84"/>
      <c r="K18" s="84"/>
      <c r="L18" s="89">
        <f t="shared" ref="L18:L43" si="1">IFERROR(I18/((K18/122.5)*110),0)</f>
        <v>0</v>
      </c>
      <c r="M18" s="5"/>
      <c r="N18" s="62" t="s">
        <v>709</v>
      </c>
      <c r="O18" s="5"/>
    </row>
    <row r="19" spans="2:15" s="6" customFormat="1" ht="18" customHeight="1">
      <c r="B19" s="76"/>
      <c r="C19" s="19"/>
      <c r="D19" s="19"/>
      <c r="E19" s="72"/>
      <c r="F19" s="126"/>
      <c r="G19" s="133">
        <f t="shared" si="0"/>
        <v>0</v>
      </c>
      <c r="H19" s="80"/>
      <c r="I19" s="83"/>
      <c r="J19" s="84"/>
      <c r="K19" s="84"/>
      <c r="L19" s="89">
        <f t="shared" si="1"/>
        <v>0</v>
      </c>
      <c r="M19" s="5"/>
      <c r="N19" s="62" t="s">
        <v>712</v>
      </c>
      <c r="O19" s="5"/>
    </row>
    <row r="20" spans="2:15" s="6" customFormat="1" ht="18" customHeight="1">
      <c r="B20" s="76"/>
      <c r="C20" s="19"/>
      <c r="D20" s="19"/>
      <c r="E20" s="72"/>
      <c r="F20" s="126"/>
      <c r="G20" s="133">
        <f t="shared" si="0"/>
        <v>0</v>
      </c>
      <c r="H20" s="80"/>
      <c r="I20" s="83"/>
      <c r="J20" s="84"/>
      <c r="K20" s="84"/>
      <c r="L20" s="89">
        <f t="shared" si="1"/>
        <v>0</v>
      </c>
      <c r="M20" s="5"/>
      <c r="N20" s="62" t="s">
        <v>710</v>
      </c>
      <c r="O20" s="5"/>
    </row>
    <row r="21" spans="2:15" s="6" customFormat="1" ht="18" customHeight="1">
      <c r="B21" s="76"/>
      <c r="C21" s="19"/>
      <c r="D21" s="19"/>
      <c r="E21" s="72"/>
      <c r="F21" s="126"/>
      <c r="G21" s="133">
        <f t="shared" si="0"/>
        <v>0</v>
      </c>
      <c r="H21" s="80"/>
      <c r="I21" s="83"/>
      <c r="J21" s="84"/>
      <c r="K21" s="84"/>
      <c r="L21" s="89">
        <f t="shared" si="1"/>
        <v>0</v>
      </c>
      <c r="M21" s="5"/>
      <c r="N21" s="62" t="s">
        <v>711</v>
      </c>
      <c r="O21" s="5"/>
    </row>
    <row r="22" spans="2:15" s="6" customFormat="1" ht="18" customHeight="1">
      <c r="B22" s="76"/>
      <c r="C22" s="19"/>
      <c r="D22" s="19"/>
      <c r="E22" s="72"/>
      <c r="F22" s="126"/>
      <c r="G22" s="133">
        <f t="shared" si="0"/>
        <v>0</v>
      </c>
      <c r="H22" s="80"/>
      <c r="I22" s="83"/>
      <c r="J22" s="84"/>
      <c r="K22" s="84"/>
      <c r="L22" s="89">
        <f t="shared" si="1"/>
        <v>0</v>
      </c>
      <c r="M22" s="5"/>
      <c r="N22" s="62" t="s">
        <v>705</v>
      </c>
      <c r="O22" s="5"/>
    </row>
    <row r="23" spans="2:15" s="6" customFormat="1" ht="18" customHeight="1">
      <c r="B23" s="76"/>
      <c r="C23" s="19"/>
      <c r="D23" s="19"/>
      <c r="E23" s="72"/>
      <c r="F23" s="126"/>
      <c r="G23" s="133">
        <f t="shared" si="0"/>
        <v>0</v>
      </c>
      <c r="H23" s="80"/>
      <c r="I23" s="83"/>
      <c r="J23" s="84"/>
      <c r="K23" s="84"/>
      <c r="L23" s="89">
        <f t="shared" si="1"/>
        <v>0</v>
      </c>
      <c r="M23" s="5"/>
      <c r="N23" s="62" t="s">
        <v>707</v>
      </c>
      <c r="O23" s="5"/>
    </row>
    <row r="24" spans="2:15" s="6" customFormat="1" ht="18" customHeight="1">
      <c r="B24" s="77"/>
      <c r="C24" s="19"/>
      <c r="D24" s="19"/>
      <c r="E24" s="73"/>
      <c r="F24" s="126"/>
      <c r="G24" s="133">
        <f t="shared" si="0"/>
        <v>0</v>
      </c>
      <c r="H24" s="80"/>
      <c r="I24" s="83"/>
      <c r="J24" s="84"/>
      <c r="K24" s="84"/>
      <c r="L24" s="89">
        <f t="shared" si="1"/>
        <v>0</v>
      </c>
      <c r="M24" s="5"/>
      <c r="N24" s="62" t="s">
        <v>706</v>
      </c>
      <c r="O24" s="5"/>
    </row>
    <row r="25" spans="2:15" s="6" customFormat="1" ht="18" customHeight="1">
      <c r="B25" s="76"/>
      <c r="C25" s="19"/>
      <c r="D25" s="19"/>
      <c r="E25" s="72"/>
      <c r="F25" s="126"/>
      <c r="G25" s="133">
        <f t="shared" si="0"/>
        <v>0</v>
      </c>
      <c r="H25" s="80"/>
      <c r="I25" s="81"/>
      <c r="J25" s="82"/>
      <c r="K25" s="82"/>
      <c r="L25" s="89">
        <f t="shared" si="1"/>
        <v>0</v>
      </c>
      <c r="M25" s="5"/>
      <c r="N25" s="62" t="s">
        <v>708</v>
      </c>
      <c r="O25" s="5"/>
    </row>
    <row r="26" spans="2:15" s="6" customFormat="1" ht="18" customHeight="1">
      <c r="B26" s="77"/>
      <c r="C26" s="19"/>
      <c r="D26" s="19"/>
      <c r="E26" s="73"/>
      <c r="F26" s="126"/>
      <c r="G26" s="133">
        <f t="shared" si="0"/>
        <v>0</v>
      </c>
      <c r="H26" s="80"/>
      <c r="I26" s="83"/>
      <c r="J26" s="84"/>
      <c r="K26" s="84"/>
      <c r="L26" s="89">
        <f t="shared" si="1"/>
        <v>0</v>
      </c>
      <c r="M26" s="5"/>
      <c r="N26" s="62" t="s">
        <v>704</v>
      </c>
      <c r="O26" s="5"/>
    </row>
    <row r="27" spans="2:15" s="6" customFormat="1" ht="18" customHeight="1">
      <c r="B27" s="76"/>
      <c r="C27" s="19"/>
      <c r="D27" s="19"/>
      <c r="E27" s="72"/>
      <c r="F27" s="126"/>
      <c r="G27" s="133">
        <f t="shared" si="0"/>
        <v>0</v>
      </c>
      <c r="H27" s="80"/>
      <c r="I27" s="83"/>
      <c r="J27" s="84"/>
      <c r="K27" s="84"/>
      <c r="L27" s="89">
        <f t="shared" si="1"/>
        <v>0</v>
      </c>
      <c r="M27" s="5"/>
      <c r="N27" s="62" t="s">
        <v>727</v>
      </c>
      <c r="O27" s="5"/>
    </row>
    <row r="28" spans="2:15" s="6" customFormat="1" ht="18" customHeight="1">
      <c r="B28" s="76"/>
      <c r="C28" s="19"/>
      <c r="D28" s="19"/>
      <c r="E28" s="72"/>
      <c r="F28" s="126"/>
      <c r="G28" s="133">
        <f t="shared" si="0"/>
        <v>0</v>
      </c>
      <c r="H28" s="80"/>
      <c r="I28" s="83"/>
      <c r="J28" s="84"/>
      <c r="K28" s="84"/>
      <c r="L28" s="89">
        <f t="shared" si="1"/>
        <v>0</v>
      </c>
      <c r="M28" s="5"/>
      <c r="N28" s="62" t="s">
        <v>726</v>
      </c>
      <c r="O28" s="5"/>
    </row>
    <row r="29" spans="2:15" s="6" customFormat="1" ht="18" customHeight="1">
      <c r="B29" s="76"/>
      <c r="C29" s="19"/>
      <c r="D29" s="19"/>
      <c r="E29" s="72"/>
      <c r="F29" s="126"/>
      <c r="G29" s="133">
        <f t="shared" si="0"/>
        <v>0</v>
      </c>
      <c r="H29" s="80"/>
      <c r="I29" s="83"/>
      <c r="J29" s="84"/>
      <c r="K29" s="84"/>
      <c r="L29" s="89">
        <f t="shared" si="1"/>
        <v>0</v>
      </c>
      <c r="M29" s="5"/>
      <c r="N29" s="62" t="s">
        <v>736</v>
      </c>
      <c r="O29" s="5"/>
    </row>
    <row r="30" spans="2:15" s="6" customFormat="1" ht="18" customHeight="1">
      <c r="B30" s="76"/>
      <c r="C30" s="19"/>
      <c r="D30" s="19"/>
      <c r="E30" s="72"/>
      <c r="F30" s="126"/>
      <c r="G30" s="133">
        <f t="shared" si="0"/>
        <v>0</v>
      </c>
      <c r="H30" s="80"/>
      <c r="I30" s="83"/>
      <c r="J30" s="84"/>
      <c r="K30" s="84"/>
      <c r="L30" s="89">
        <f t="shared" si="1"/>
        <v>0</v>
      </c>
      <c r="M30" s="5"/>
      <c r="N30" s="20"/>
      <c r="O30" s="5"/>
    </row>
    <row r="31" spans="2:15" s="6" customFormat="1" ht="18" customHeight="1">
      <c r="B31" s="76"/>
      <c r="C31" s="19"/>
      <c r="D31" s="19"/>
      <c r="E31" s="72"/>
      <c r="F31" s="126"/>
      <c r="G31" s="133">
        <f t="shared" si="0"/>
        <v>0</v>
      </c>
      <c r="H31" s="80"/>
      <c r="I31" s="83"/>
      <c r="J31" s="84"/>
      <c r="K31" s="84"/>
      <c r="L31" s="89">
        <f t="shared" si="1"/>
        <v>0</v>
      </c>
      <c r="M31" s="5"/>
      <c r="N31" s="20"/>
      <c r="O31" s="5"/>
    </row>
    <row r="32" spans="2:15" s="6" customFormat="1" ht="18" customHeight="1">
      <c r="B32" s="76"/>
      <c r="C32" s="19"/>
      <c r="D32" s="19"/>
      <c r="E32" s="72"/>
      <c r="F32" s="126"/>
      <c r="G32" s="133">
        <f t="shared" si="0"/>
        <v>0</v>
      </c>
      <c r="H32" s="80"/>
      <c r="I32" s="83"/>
      <c r="J32" s="84"/>
      <c r="K32" s="84"/>
      <c r="L32" s="89">
        <f t="shared" si="1"/>
        <v>0</v>
      </c>
      <c r="M32" s="5"/>
      <c r="N32"/>
      <c r="O32" s="5"/>
    </row>
    <row r="33" spans="2:15" s="6" customFormat="1" ht="18" customHeight="1">
      <c r="B33" s="76"/>
      <c r="C33" s="19"/>
      <c r="D33" s="19"/>
      <c r="E33" s="72"/>
      <c r="F33" s="126"/>
      <c r="G33" s="133">
        <f t="shared" si="0"/>
        <v>0</v>
      </c>
      <c r="H33" s="80"/>
      <c r="I33" s="83"/>
      <c r="J33" s="84"/>
      <c r="K33" s="84"/>
      <c r="L33" s="89">
        <f t="shared" si="1"/>
        <v>0</v>
      </c>
      <c r="M33" s="5"/>
      <c r="N33"/>
      <c r="O33" s="5"/>
    </row>
    <row r="34" spans="2:15" s="6" customFormat="1" ht="18" customHeight="1">
      <c r="B34" s="77"/>
      <c r="C34" s="19"/>
      <c r="D34" s="19"/>
      <c r="E34" s="73"/>
      <c r="F34" s="126"/>
      <c r="G34" s="133">
        <f t="shared" si="0"/>
        <v>0</v>
      </c>
      <c r="H34" s="80"/>
      <c r="I34" s="83"/>
      <c r="J34" s="84"/>
      <c r="K34" s="84"/>
      <c r="L34" s="89">
        <f t="shared" si="1"/>
        <v>0</v>
      </c>
      <c r="M34" s="5"/>
      <c r="N34"/>
      <c r="O34" s="5"/>
    </row>
    <row r="35" spans="2:15" s="6" customFormat="1" ht="18" customHeight="1">
      <c r="B35" s="77"/>
      <c r="C35" s="19"/>
      <c r="D35" s="19"/>
      <c r="E35" s="72"/>
      <c r="F35" s="126"/>
      <c r="G35" s="133">
        <f t="shared" si="0"/>
        <v>0</v>
      </c>
      <c r="H35" s="80"/>
      <c r="I35" s="83"/>
      <c r="J35" s="84"/>
      <c r="K35" s="84"/>
      <c r="L35" s="89">
        <f t="shared" si="1"/>
        <v>0</v>
      </c>
      <c r="M35" s="5"/>
      <c r="N35"/>
      <c r="O35" s="5"/>
    </row>
    <row r="36" spans="2:15" s="6" customFormat="1" ht="18" customHeight="1">
      <c r="B36" s="77"/>
      <c r="C36" s="19"/>
      <c r="D36" s="19"/>
      <c r="E36" s="72"/>
      <c r="F36" s="126"/>
      <c r="G36" s="133">
        <f t="shared" si="0"/>
        <v>0</v>
      </c>
      <c r="H36" s="80"/>
      <c r="I36" s="83"/>
      <c r="J36" s="84"/>
      <c r="K36" s="84"/>
      <c r="L36" s="89">
        <f t="shared" si="1"/>
        <v>0</v>
      </c>
      <c r="M36" s="5"/>
      <c r="N36"/>
      <c r="O36" s="5"/>
    </row>
    <row r="37" spans="2:15" s="6" customFormat="1" ht="18" customHeight="1">
      <c r="B37" s="77"/>
      <c r="C37" s="19"/>
      <c r="D37" s="19"/>
      <c r="E37" s="73"/>
      <c r="F37" s="126"/>
      <c r="G37" s="133">
        <f t="shared" si="0"/>
        <v>0</v>
      </c>
      <c r="H37" s="80"/>
      <c r="I37" s="83"/>
      <c r="J37" s="84"/>
      <c r="K37" s="84"/>
      <c r="L37" s="89">
        <f t="shared" si="1"/>
        <v>0</v>
      </c>
      <c r="M37" s="5"/>
      <c r="N37"/>
      <c r="O37" s="5"/>
    </row>
    <row r="38" spans="2:15" s="6" customFormat="1" ht="18" customHeight="1">
      <c r="B38" s="77"/>
      <c r="C38" s="19"/>
      <c r="D38" s="19"/>
      <c r="E38" s="73"/>
      <c r="F38" s="126"/>
      <c r="G38" s="133">
        <f t="shared" si="0"/>
        <v>0</v>
      </c>
      <c r="H38" s="80"/>
      <c r="I38" s="83"/>
      <c r="J38" s="84"/>
      <c r="K38" s="84"/>
      <c r="L38" s="89">
        <f t="shared" si="1"/>
        <v>0</v>
      </c>
      <c r="M38" s="5"/>
      <c r="N38"/>
      <c r="O38" s="5"/>
    </row>
    <row r="39" spans="2:15" s="6" customFormat="1" ht="18" customHeight="1">
      <c r="B39" s="77"/>
      <c r="C39" s="19"/>
      <c r="D39" s="19"/>
      <c r="E39" s="73"/>
      <c r="F39" s="126"/>
      <c r="G39" s="133">
        <f t="shared" si="0"/>
        <v>0</v>
      </c>
      <c r="H39" s="80"/>
      <c r="I39" s="83"/>
      <c r="J39" s="84"/>
      <c r="K39" s="84"/>
      <c r="L39" s="89">
        <f t="shared" si="1"/>
        <v>0</v>
      </c>
      <c r="M39" s="5"/>
      <c r="N39"/>
      <c r="O39" s="5"/>
    </row>
    <row r="40" spans="2:15" s="6" customFormat="1" ht="18" customHeight="1">
      <c r="B40" s="77"/>
      <c r="C40" s="19"/>
      <c r="D40" s="19"/>
      <c r="E40" s="73"/>
      <c r="F40" s="126"/>
      <c r="G40" s="133">
        <f t="shared" si="0"/>
        <v>0</v>
      </c>
      <c r="H40" s="80"/>
      <c r="I40" s="83"/>
      <c r="J40" s="84"/>
      <c r="K40" s="84"/>
      <c r="L40" s="89">
        <f t="shared" si="1"/>
        <v>0</v>
      </c>
      <c r="M40" s="5"/>
      <c r="N40"/>
      <c r="O40" s="5"/>
    </row>
    <row r="41" spans="2:15" s="6" customFormat="1" ht="18" customHeight="1">
      <c r="B41" s="77"/>
      <c r="C41" s="19"/>
      <c r="D41" s="19"/>
      <c r="E41" s="73"/>
      <c r="F41" s="126"/>
      <c r="G41" s="133">
        <f t="shared" si="0"/>
        <v>0</v>
      </c>
      <c r="H41" s="80"/>
      <c r="I41" s="83"/>
      <c r="J41" s="84"/>
      <c r="K41" s="84"/>
      <c r="L41" s="89">
        <f t="shared" si="1"/>
        <v>0</v>
      </c>
      <c r="M41" s="5"/>
      <c r="N41"/>
      <c r="O41" s="5"/>
    </row>
    <row r="42" spans="2:15" s="6" customFormat="1" ht="18" customHeight="1">
      <c r="B42" s="77"/>
      <c r="C42" s="19"/>
      <c r="D42" s="19"/>
      <c r="E42" s="73"/>
      <c r="F42" s="126"/>
      <c r="G42" s="133">
        <f t="shared" si="0"/>
        <v>0</v>
      </c>
      <c r="H42" s="80"/>
      <c r="I42" s="83"/>
      <c r="J42" s="84"/>
      <c r="K42" s="84"/>
      <c r="L42" s="89">
        <f t="shared" si="1"/>
        <v>0</v>
      </c>
      <c r="M42" s="5"/>
      <c r="N42"/>
      <c r="O42" s="5"/>
    </row>
    <row r="43" spans="2:15" s="6" customFormat="1" ht="18" customHeight="1" thickBot="1">
      <c r="B43" s="77"/>
      <c r="C43" s="19"/>
      <c r="D43" s="19"/>
      <c r="E43" s="73"/>
      <c r="F43" s="126"/>
      <c r="G43" s="133">
        <f t="shared" si="0"/>
        <v>0</v>
      </c>
      <c r="H43" s="80"/>
      <c r="I43" s="83"/>
      <c r="J43" s="84"/>
      <c r="K43" s="84"/>
      <c r="L43" s="89">
        <f t="shared" si="1"/>
        <v>0</v>
      </c>
      <c r="M43" s="5"/>
      <c r="N43"/>
      <c r="O43" s="5"/>
    </row>
    <row r="44" spans="2:15" s="6" customFormat="1" ht="18" customHeight="1">
      <c r="B44" s="71"/>
      <c r="C44" s="104"/>
      <c r="D44" s="104"/>
      <c r="E44" s="104"/>
      <c r="F44" s="104"/>
      <c r="G44" s="104"/>
      <c r="H44" s="104"/>
      <c r="I44" s="104"/>
      <c r="J44" s="104"/>
      <c r="K44" s="104"/>
      <c r="L44" s="67"/>
      <c r="M44" s="5"/>
      <c r="N44"/>
      <c r="O44" s="5"/>
    </row>
    <row r="45" spans="2:15" s="28" customFormat="1" ht="27" customHeight="1" thickBot="1">
      <c r="B45" s="27" t="s">
        <v>18</v>
      </c>
      <c r="C45" s="105" t="s">
        <v>714</v>
      </c>
      <c r="D45" s="105"/>
      <c r="E45" s="105" t="s">
        <v>721</v>
      </c>
      <c r="F45" s="105"/>
      <c r="G45" s="105"/>
      <c r="H45" s="105"/>
      <c r="I45" s="105"/>
      <c r="J45" s="105"/>
      <c r="K45" s="105"/>
      <c r="L45" s="70"/>
      <c r="N45"/>
    </row>
    <row r="46" spans="2:15" s="28" customFormat="1" ht="13.5" customHeight="1">
      <c r="B46" s="65"/>
      <c r="C46" s="66"/>
      <c r="D46" s="66"/>
      <c r="E46" s="66"/>
      <c r="F46" s="66"/>
      <c r="G46" s="66"/>
      <c r="H46" s="66"/>
      <c r="I46" s="66"/>
      <c r="J46" s="66"/>
      <c r="K46" s="66"/>
      <c r="L46" s="67"/>
      <c r="N46"/>
    </row>
    <row r="47" spans="2:15" s="28" customFormat="1" ht="13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70"/>
      <c r="N47"/>
    </row>
    <row r="48" spans="2:15" s="28" customFormat="1" ht="13.5" customHeight="1">
      <c r="B48" s="68"/>
      <c r="C48" s="69"/>
      <c r="D48" s="69"/>
      <c r="E48" s="69"/>
      <c r="F48" s="69"/>
      <c r="G48" s="69"/>
      <c r="H48" s="69"/>
      <c r="I48" s="69"/>
      <c r="J48" s="69"/>
      <c r="K48" s="69"/>
      <c r="L48" s="70"/>
      <c r="N48"/>
    </row>
    <row r="49" spans="2:15" s="28" customFormat="1" ht="13.5" customHeight="1">
      <c r="B49" s="68"/>
      <c r="C49" s="69"/>
      <c r="D49" s="69"/>
      <c r="E49" s="69"/>
      <c r="F49" s="69"/>
      <c r="G49" s="69"/>
      <c r="H49" s="69"/>
      <c r="I49" s="69"/>
      <c r="J49" s="69"/>
      <c r="K49" s="69"/>
      <c r="L49" s="70"/>
      <c r="N49"/>
    </row>
    <row r="50" spans="2:15" s="28" customFormat="1" ht="15" customHeight="1">
      <c r="B50" s="68"/>
      <c r="C50" s="69"/>
      <c r="D50" s="69"/>
      <c r="E50" s="69"/>
      <c r="F50" s="69"/>
      <c r="G50" s="69"/>
      <c r="H50" s="69"/>
      <c r="I50" s="69"/>
      <c r="J50" s="69"/>
      <c r="K50" s="69"/>
      <c r="L50" s="70"/>
      <c r="N50"/>
    </row>
    <row r="51" spans="2:15" s="28" customFormat="1" ht="39.75" hidden="1" customHeight="1">
      <c r="B51" s="170"/>
      <c r="C51" s="171"/>
      <c r="D51" s="171"/>
      <c r="E51" s="171"/>
      <c r="F51" s="171"/>
      <c r="G51" s="171"/>
      <c r="H51" s="171"/>
      <c r="I51" s="171"/>
      <c r="J51" s="171"/>
      <c r="K51" s="171"/>
      <c r="L51" s="172"/>
      <c r="N51"/>
    </row>
    <row r="52" spans="2:15" s="28" customFormat="1" ht="15">
      <c r="B52" s="35"/>
      <c r="C52" s="36"/>
      <c r="D52" s="36"/>
      <c r="E52" s="36"/>
      <c r="F52" s="36"/>
      <c r="G52" s="36"/>
      <c r="H52" s="37"/>
      <c r="I52" s="38"/>
      <c r="J52" s="37"/>
      <c r="K52" s="38"/>
      <c r="L52" s="39"/>
      <c r="N52"/>
    </row>
    <row r="53" spans="2:15" s="28" customFormat="1" ht="15.75" thickBot="1">
      <c r="B53" s="152" t="s">
        <v>723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4"/>
      <c r="N53"/>
    </row>
    <row r="54" spans="2:15" s="40" customFormat="1" ht="15">
      <c r="C54" s="41"/>
      <c r="D54" s="41"/>
      <c r="E54" s="41"/>
      <c r="F54" s="41"/>
      <c r="G54" s="41"/>
      <c r="H54" s="41"/>
      <c r="I54" s="42"/>
      <c r="K54" s="141"/>
      <c r="L54" s="141"/>
      <c r="N54"/>
    </row>
    <row r="55" spans="2:15" s="28" customFormat="1" ht="15">
      <c r="N55"/>
    </row>
    <row r="56" spans="2:15" s="28" customFormat="1" ht="15">
      <c r="N56"/>
    </row>
    <row r="57" spans="2:15" s="28" customFormat="1" ht="15">
      <c r="N57"/>
    </row>
    <row r="58" spans="2:15" s="28" customFormat="1" ht="15">
      <c r="N58"/>
    </row>
    <row r="59" spans="2:15" s="28" customFormat="1" ht="15">
      <c r="L59"/>
      <c r="M59"/>
      <c r="N59"/>
      <c r="O59"/>
    </row>
    <row r="60" spans="2:15" s="28" customFormat="1" ht="15">
      <c r="L60"/>
      <c r="M60"/>
      <c r="N60"/>
      <c r="O60"/>
    </row>
    <row r="61" spans="2:15" s="28" customFormat="1" ht="15">
      <c r="L61"/>
      <c r="M61"/>
      <c r="N61"/>
      <c r="O61"/>
    </row>
    <row r="62" spans="2:15" ht="15">
      <c r="B62" s="28"/>
      <c r="C62" s="28"/>
      <c r="D62" s="28"/>
      <c r="E62" s="28"/>
      <c r="F62" s="28"/>
      <c r="G62" s="28"/>
      <c r="H62" s="28"/>
      <c r="I62" s="28"/>
      <c r="J62" s="28"/>
      <c r="K62" s="28"/>
      <c r="L62"/>
      <c r="M62"/>
      <c r="N62"/>
      <c r="O62"/>
    </row>
    <row r="63" spans="2:15" ht="15">
      <c r="B63" s="28"/>
      <c r="C63" s="28"/>
      <c r="D63" s="28"/>
      <c r="E63" s="28"/>
      <c r="F63" s="28"/>
      <c r="G63" s="28"/>
      <c r="H63" s="28"/>
      <c r="I63" s="28"/>
      <c r="J63" s="28"/>
      <c r="K63" s="28"/>
      <c r="L63"/>
      <c r="M63"/>
      <c r="N63"/>
      <c r="O63"/>
    </row>
    <row r="64" spans="2:15" ht="15">
      <c r="B64" s="28"/>
      <c r="C64" s="28"/>
      <c r="D64" s="28"/>
      <c r="E64" s="28"/>
      <c r="F64" s="28"/>
      <c r="G64" s="28"/>
      <c r="H64" s="28"/>
      <c r="I64" s="28"/>
      <c r="J64" s="28"/>
      <c r="K64" s="28"/>
      <c r="L64"/>
      <c r="M64"/>
      <c r="N64"/>
      <c r="O64"/>
    </row>
    <row r="65" spans="2:15" ht="15">
      <c r="B65" s="28"/>
      <c r="C65" s="28"/>
      <c r="D65" s="28"/>
      <c r="E65" s="28"/>
      <c r="F65" s="28"/>
      <c r="G65" s="28"/>
      <c r="H65" s="28"/>
      <c r="I65" s="28"/>
      <c r="J65" s="28"/>
      <c r="K65" s="28"/>
      <c r="L65"/>
      <c r="M65"/>
      <c r="N65"/>
      <c r="O65"/>
    </row>
    <row r="66" spans="2:15" ht="15">
      <c r="B66" s="28"/>
      <c r="C66" s="28"/>
      <c r="D66" s="28"/>
      <c r="E66" s="28"/>
      <c r="F66" s="28"/>
      <c r="G66" s="28"/>
      <c r="H66" s="28"/>
      <c r="I66" s="28"/>
      <c r="J66" s="28"/>
      <c r="K66" s="28"/>
      <c r="L66"/>
      <c r="M66"/>
      <c r="N66"/>
      <c r="O66"/>
    </row>
    <row r="67" spans="2:15" ht="1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/>
      <c r="M67"/>
      <c r="N67"/>
      <c r="O67"/>
    </row>
    <row r="68" spans="2:15" ht="1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/>
      <c r="M68"/>
      <c r="N68"/>
      <c r="O68"/>
    </row>
    <row r="69" spans="2:15" ht="1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/>
      <c r="M69"/>
      <c r="N69"/>
      <c r="O69"/>
    </row>
    <row r="70" spans="2:15" ht="1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/>
      <c r="M70"/>
      <c r="N70"/>
      <c r="O70"/>
    </row>
    <row r="71" spans="2:15" ht="1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/>
      <c r="M71"/>
      <c r="N71"/>
      <c r="O71"/>
    </row>
    <row r="72" spans="2:15" ht="1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/>
      <c r="M72"/>
      <c r="N72"/>
      <c r="O72"/>
    </row>
    <row r="73" spans="2:15" ht="1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/>
      <c r="M73"/>
      <c r="N73"/>
      <c r="O73"/>
    </row>
    <row r="74" spans="2:15" ht="1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/>
      <c r="M74"/>
      <c r="N74"/>
      <c r="O74"/>
    </row>
    <row r="75" spans="2:15" ht="1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/>
      <c r="M75"/>
      <c r="N75"/>
      <c r="O75"/>
    </row>
    <row r="76" spans="2:15" ht="1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/>
      <c r="M76"/>
      <c r="N76"/>
      <c r="O76"/>
    </row>
    <row r="77" spans="2:15" ht="1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/>
      <c r="M77"/>
      <c r="N77"/>
      <c r="O77"/>
    </row>
    <row r="78" spans="2:15" ht="1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/>
      <c r="M78"/>
      <c r="N78"/>
      <c r="O78"/>
    </row>
    <row r="79" spans="2:15" ht="1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/>
      <c r="M79"/>
      <c r="N79"/>
      <c r="O79"/>
    </row>
    <row r="80" spans="2:15" ht="1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/>
      <c r="M80"/>
      <c r="N80"/>
      <c r="O80"/>
    </row>
    <row r="81" spans="2:15" ht="1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/>
      <c r="M81"/>
      <c r="N81"/>
      <c r="O81"/>
    </row>
    <row r="82" spans="2:15" ht="1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/>
      <c r="M82"/>
      <c r="N82"/>
      <c r="O82"/>
    </row>
    <row r="83" spans="2:15" ht="15">
      <c r="B83" s="28"/>
      <c r="C83" s="28"/>
      <c r="D83" s="28"/>
      <c r="E83" s="28"/>
      <c r="F83" s="28"/>
      <c r="G83" s="28"/>
      <c r="H83" s="28"/>
      <c r="I83" s="28"/>
      <c r="J83" s="28"/>
      <c r="K83" s="28"/>
      <c r="L83"/>
      <c r="M83"/>
      <c r="N83"/>
      <c r="O83"/>
    </row>
    <row r="84" spans="2:15" ht="1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/>
      <c r="M84"/>
      <c r="N84"/>
      <c r="O84"/>
    </row>
    <row r="85" spans="2:15" ht="15">
      <c r="B85" s="28"/>
      <c r="C85" s="28"/>
      <c r="D85" s="28"/>
      <c r="E85" s="28"/>
      <c r="F85" s="28"/>
      <c r="G85" s="28"/>
      <c r="H85" s="28"/>
      <c r="I85" s="28"/>
      <c r="J85" s="28"/>
      <c r="K85" s="28"/>
      <c r="L85"/>
      <c r="M85"/>
      <c r="N85"/>
      <c r="O85"/>
    </row>
    <row r="86" spans="2:15" ht="15">
      <c r="B86" s="28"/>
      <c r="C86" s="28"/>
      <c r="D86" s="28"/>
      <c r="E86" s="28"/>
      <c r="F86" s="28"/>
      <c r="G86" s="28"/>
      <c r="H86" s="28"/>
      <c r="I86" s="28"/>
      <c r="J86" s="28"/>
      <c r="K86" s="28"/>
      <c r="L86"/>
      <c r="M86"/>
      <c r="N86"/>
      <c r="O86"/>
    </row>
    <row r="87" spans="2:15" ht="15">
      <c r="B87" s="28"/>
      <c r="C87" s="28"/>
      <c r="D87" s="28"/>
      <c r="E87" s="28"/>
      <c r="F87" s="28"/>
      <c r="G87" s="28"/>
      <c r="H87" s="28"/>
      <c r="I87" s="28"/>
      <c r="J87" s="28"/>
      <c r="K87" s="28"/>
      <c r="L87"/>
      <c r="M87"/>
      <c r="N87"/>
      <c r="O87"/>
    </row>
    <row r="88" spans="2:15" ht="15">
      <c r="B88" s="28"/>
      <c r="C88" s="28"/>
      <c r="D88" s="28"/>
      <c r="E88" s="28"/>
      <c r="F88" s="28"/>
      <c r="G88" s="28"/>
      <c r="H88" s="28"/>
      <c r="I88" s="28"/>
      <c r="J88" s="28"/>
      <c r="K88" s="28"/>
      <c r="L88"/>
      <c r="M88"/>
      <c r="N88"/>
      <c r="O88"/>
    </row>
    <row r="89" spans="2:15" ht="1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/>
      <c r="M89"/>
      <c r="N89"/>
      <c r="O89"/>
    </row>
    <row r="90" spans="2:15" ht="15">
      <c r="B90" s="28"/>
      <c r="C90" s="28"/>
      <c r="D90" s="28"/>
      <c r="E90" s="28"/>
      <c r="F90" s="28"/>
      <c r="G90" s="28"/>
      <c r="H90" s="28"/>
      <c r="I90" s="28"/>
      <c r="J90" s="28"/>
      <c r="K90" s="28"/>
      <c r="L90"/>
      <c r="M90"/>
      <c r="N90"/>
      <c r="O90"/>
    </row>
    <row r="91" spans="2:15" ht="15">
      <c r="B91" s="28"/>
      <c r="C91" s="28"/>
      <c r="D91" s="28"/>
      <c r="E91" s="28"/>
      <c r="F91" s="28"/>
      <c r="G91" s="28"/>
      <c r="H91" s="28"/>
      <c r="I91" s="28"/>
      <c r="J91" s="28"/>
      <c r="K91" s="28"/>
      <c r="L91"/>
      <c r="M91"/>
      <c r="N91"/>
      <c r="O91"/>
    </row>
    <row r="92" spans="2:15" ht="15">
      <c r="B92" s="28"/>
      <c r="C92" s="28"/>
      <c r="D92" s="28"/>
      <c r="E92" s="28"/>
      <c r="F92" s="28"/>
      <c r="G92" s="28"/>
      <c r="H92" s="28"/>
      <c r="I92" s="28"/>
      <c r="J92" s="28"/>
      <c r="K92" s="28"/>
      <c r="L92"/>
      <c r="M92"/>
      <c r="N92"/>
      <c r="O92"/>
    </row>
    <row r="93" spans="2:15" ht="15">
      <c r="B93" s="28"/>
      <c r="C93" s="28"/>
      <c r="D93" s="28"/>
      <c r="E93" s="28"/>
      <c r="F93" s="28"/>
      <c r="G93" s="28"/>
      <c r="H93" s="28"/>
      <c r="I93" s="28"/>
      <c r="J93" s="28"/>
      <c r="K93" s="28"/>
      <c r="L93"/>
      <c r="M93"/>
      <c r="N93"/>
      <c r="O93"/>
    </row>
    <row r="94" spans="2:15" ht="15">
      <c r="B94" s="28"/>
      <c r="C94" s="28"/>
      <c r="D94" s="28"/>
      <c r="E94" s="28"/>
      <c r="F94" s="28"/>
      <c r="G94" s="28"/>
      <c r="H94" s="28"/>
      <c r="I94" s="28"/>
      <c r="J94" s="28"/>
      <c r="K94" s="28"/>
      <c r="L94"/>
      <c r="M94"/>
      <c r="N94"/>
      <c r="O94"/>
    </row>
    <row r="95" spans="2:15" ht="15">
      <c r="B95" s="28"/>
      <c r="C95" s="28"/>
      <c r="D95" s="28"/>
      <c r="E95" s="28"/>
      <c r="F95" s="28"/>
      <c r="G95" s="28"/>
      <c r="H95" s="28"/>
      <c r="I95" s="28"/>
      <c r="J95" s="28"/>
      <c r="K95" s="28"/>
      <c r="L95"/>
      <c r="M95"/>
      <c r="N95"/>
      <c r="O95"/>
    </row>
    <row r="96" spans="2:15" ht="15">
      <c r="B96" s="28"/>
      <c r="C96" s="28"/>
      <c r="D96" s="28"/>
      <c r="E96" s="28"/>
      <c r="F96" s="28"/>
      <c r="G96" s="28"/>
      <c r="H96" s="28"/>
      <c r="I96" s="28"/>
      <c r="J96" s="28"/>
      <c r="K96" s="28"/>
      <c r="L96"/>
      <c r="M96"/>
      <c r="N96"/>
      <c r="O96"/>
    </row>
    <row r="97" spans="2:15" ht="15">
      <c r="B97" s="28"/>
      <c r="C97" s="28"/>
      <c r="D97" s="28"/>
      <c r="E97" s="28"/>
      <c r="F97" s="28"/>
      <c r="G97" s="28"/>
      <c r="H97" s="28"/>
      <c r="I97" s="28"/>
      <c r="J97" s="28"/>
      <c r="K97" s="28"/>
      <c r="L97"/>
      <c r="M97"/>
      <c r="N97"/>
      <c r="O97"/>
    </row>
    <row r="98" spans="2:15" ht="15">
      <c r="B98" s="28"/>
      <c r="C98" s="28"/>
      <c r="D98" s="28"/>
      <c r="E98" s="28"/>
      <c r="F98" s="28"/>
      <c r="G98" s="28"/>
      <c r="H98" s="28"/>
      <c r="I98" s="28"/>
      <c r="J98" s="28"/>
      <c r="K98" s="28"/>
      <c r="L98"/>
      <c r="M98"/>
      <c r="N98"/>
      <c r="O98"/>
    </row>
    <row r="99" spans="2:15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</row>
    <row r="100" spans="2:1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</row>
    <row r="101" spans="2:1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</row>
    <row r="102" spans="2:1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2:1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</row>
    <row r="104" spans="2:1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</row>
    <row r="105" spans="2:15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N105" s="28"/>
    </row>
    <row r="106" spans="2:15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N106" s="28"/>
    </row>
    <row r="107" spans="2:15">
      <c r="B107" s="28"/>
      <c r="C107" s="28"/>
      <c r="D107" s="28"/>
      <c r="H107" s="28"/>
      <c r="I107" s="28"/>
      <c r="J107" s="28"/>
      <c r="K107" s="28"/>
      <c r="L107" s="28"/>
      <c r="N107" s="28"/>
    </row>
    <row r="108" spans="2:15">
      <c r="N108" s="28"/>
    </row>
    <row r="109" spans="2:15">
      <c r="N109" s="28"/>
    </row>
    <row r="110" spans="2:15">
      <c r="N110" s="28"/>
    </row>
    <row r="111" spans="2:15">
      <c r="N111" s="28"/>
    </row>
    <row r="112" spans="2:15">
      <c r="N112" s="28"/>
    </row>
    <row r="113" spans="14:14">
      <c r="N113" s="28"/>
    </row>
  </sheetData>
  <sheetProtection sheet="1" objects="1" scenarios="1"/>
  <protectedRanges>
    <protectedRange sqref="I9:I12" name="Range2_1"/>
  </protectedRanges>
  <mergeCells count="20">
    <mergeCell ref="K54:L54"/>
    <mergeCell ref="I14:I16"/>
    <mergeCell ref="J14:J16"/>
    <mergeCell ref="K15:K16"/>
    <mergeCell ref="L15:L16"/>
    <mergeCell ref="B51:L51"/>
    <mergeCell ref="B53:L53"/>
    <mergeCell ref="B14:B16"/>
    <mergeCell ref="C14:C16"/>
    <mergeCell ref="D14:D16"/>
    <mergeCell ref="E14:E16"/>
    <mergeCell ref="H14:H16"/>
    <mergeCell ref="F14:F16"/>
    <mergeCell ref="G14:G16"/>
    <mergeCell ref="B11:D11"/>
    <mergeCell ref="B2:L2"/>
    <mergeCell ref="B3:L3"/>
    <mergeCell ref="B5:D5"/>
    <mergeCell ref="B7:D7"/>
    <mergeCell ref="B9:D9"/>
  </mergeCells>
  <conditionalFormatting sqref="C17">
    <cfRule type="duplicateValues" dxfId="32" priority="16"/>
  </conditionalFormatting>
  <conditionalFormatting sqref="C17">
    <cfRule type="duplicateValues" dxfId="31" priority="15"/>
  </conditionalFormatting>
  <conditionalFormatting sqref="C17">
    <cfRule type="duplicateValues" dxfId="30" priority="14"/>
  </conditionalFormatting>
  <conditionalFormatting sqref="C18">
    <cfRule type="duplicateValues" dxfId="29" priority="13"/>
  </conditionalFormatting>
  <conditionalFormatting sqref="C25">
    <cfRule type="duplicateValues" dxfId="28" priority="12"/>
  </conditionalFormatting>
  <conditionalFormatting sqref="C25">
    <cfRule type="duplicateValues" dxfId="27" priority="11"/>
  </conditionalFormatting>
  <conditionalFormatting sqref="C25">
    <cfRule type="duplicateValues" dxfId="26" priority="10"/>
  </conditionalFormatting>
  <conditionalFormatting sqref="L14">
    <cfRule type="cellIs" dxfId="25" priority="9" operator="equal">
      <formula>0</formula>
    </cfRule>
  </conditionalFormatting>
  <conditionalFormatting sqref="L17:L43">
    <cfRule type="cellIs" dxfId="24" priority="3" operator="equal">
      <formula>0</formula>
    </cfRule>
    <cfRule type="cellIs" priority="4" operator="equal">
      <formula>0</formula>
    </cfRule>
  </conditionalFormatting>
  <conditionalFormatting sqref="L17:L43">
    <cfRule type="cellIs" dxfId="23" priority="1" operator="equal">
      <formula>0</formula>
    </cfRule>
    <cfRule type="cellIs" priority="2" operator="equal">
      <formula>0</formula>
    </cfRule>
  </conditionalFormatting>
  <dataValidations count="2">
    <dataValidation type="list" allowBlank="1" showInputMessage="1" showErrorMessage="1" sqref="E7">
      <formula1>$N$18:$N$31</formula1>
    </dataValidation>
    <dataValidation type="textLength" allowBlank="1" showInputMessage="1" showErrorMessage="1" sqref="F17:G43">
      <formula1>1</formula1>
      <formula2>18</formula2>
    </dataValidation>
  </dataValidations>
  <pageMargins left="0.25" right="0.25" top="0.75" bottom="0.75" header="0.3" footer="0.3"/>
  <pageSetup scale="5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466725</xdr:rowOff>
                  </from>
                  <to>
                    <xdr:col>7</xdr:col>
                    <xdr:colOff>114300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28575</xdr:rowOff>
                  </from>
                  <to>
                    <xdr:col>7</xdr:col>
                    <xdr:colOff>114300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28575</xdr:rowOff>
                  </from>
                  <to>
                    <xdr:col>7</xdr:col>
                    <xdr:colOff>114300</xdr:colOff>
                    <xdr:row>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123825</xdr:rowOff>
                  </from>
                  <to>
                    <xdr:col>7</xdr:col>
                    <xdr:colOff>114300</xdr:colOff>
                    <xdr:row>5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Sheet3!$A$573:$A$575</xm:f>
          </x14:formula1>
          <xm:sqref>H17:H43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B1:O113"/>
  <sheetViews>
    <sheetView showGridLines="0" zoomScaleNormal="100" workbookViewId="0">
      <selection activeCell="E7" sqref="E7"/>
    </sheetView>
  </sheetViews>
  <sheetFormatPr defaultRowHeight="10.5" outlineLevelCol="1"/>
  <cols>
    <col min="1" max="1" width="2.140625" style="44" customWidth="1"/>
    <col min="2" max="2" width="11.140625" style="44" customWidth="1"/>
    <col min="3" max="3" width="12.140625" style="44" bestFit="1" customWidth="1"/>
    <col min="4" max="4" width="12.140625" style="44" hidden="1" customWidth="1"/>
    <col min="5" max="6" width="62" style="44" customWidth="1"/>
    <col min="7" max="7" width="18.140625" style="44" customWidth="1"/>
    <col min="8" max="8" width="21" style="44" customWidth="1"/>
    <col min="9" max="9" width="14.85546875" style="44" customWidth="1"/>
    <col min="10" max="10" width="14.140625" style="44" customWidth="1"/>
    <col min="11" max="11" width="14.85546875" style="44" customWidth="1"/>
    <col min="12" max="12" width="12.7109375" style="44" bestFit="1" customWidth="1"/>
    <col min="13" max="13" width="3.7109375" style="44" customWidth="1"/>
    <col min="14" max="14" width="26.140625" style="44" hidden="1" customWidth="1" outlineLevel="1"/>
    <col min="15" max="15" width="9.140625" style="44" collapsed="1"/>
    <col min="16" max="16384" width="9.140625" style="44"/>
  </cols>
  <sheetData>
    <row r="1" spans="2:15" s="2" customFormat="1" ht="26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s="2" customFormat="1" ht="18" customHeight="1"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"/>
      <c r="N2" s="1"/>
      <c r="O2" s="1"/>
    </row>
    <row r="3" spans="2:15" s="2" customFormat="1" ht="41.25" customHeight="1">
      <c r="B3" s="166" t="s">
        <v>734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"/>
      <c r="N3" s="1"/>
      <c r="O3" s="1"/>
    </row>
    <row r="4" spans="2:15" s="2" customFormat="1" ht="15" customHeight="1">
      <c r="B4" s="1"/>
      <c r="C4" s="1"/>
      <c r="D4" s="1"/>
      <c r="E4" s="1"/>
      <c r="F4" s="1"/>
      <c r="G4" s="1"/>
      <c r="H4" s="1"/>
      <c r="I4"/>
      <c r="J4"/>
      <c r="K4"/>
      <c r="L4" s="1"/>
      <c r="M4" s="1"/>
      <c r="N4" s="1"/>
      <c r="O4" s="1"/>
    </row>
    <row r="5" spans="2:15" s="6" customFormat="1" ht="12.75" customHeight="1">
      <c r="B5" s="173" t="s">
        <v>0</v>
      </c>
      <c r="C5" s="174"/>
      <c r="D5" s="175"/>
      <c r="E5" s="3" t="s">
        <v>703</v>
      </c>
      <c r="F5" s="117"/>
      <c r="G5" s="117"/>
      <c r="H5" s="1"/>
      <c r="I5" s="1"/>
      <c r="J5" s="1"/>
      <c r="K5" s="1"/>
      <c r="L5" s="1"/>
      <c r="M5" s="1"/>
      <c r="N5" s="5"/>
      <c r="O5" s="5"/>
    </row>
    <row r="6" spans="2:15" s="2" customFormat="1" ht="6.75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6" customFormat="1" ht="12.75" customHeight="1">
      <c r="B7" s="173" t="s">
        <v>1</v>
      </c>
      <c r="C7" s="174"/>
      <c r="D7" s="175"/>
      <c r="E7" s="3" t="s">
        <v>736</v>
      </c>
      <c r="F7"/>
      <c r="G7"/>
      <c r="H7" s="1"/>
      <c r="I7" s="1"/>
      <c r="J7" s="1"/>
      <c r="K7" s="1"/>
      <c r="L7" s="1"/>
      <c r="M7" s="1"/>
      <c r="N7" s="5"/>
      <c r="O7" s="5"/>
    </row>
    <row r="8" spans="2:15" s="6" customFormat="1" ht="13.5" customHeight="1">
      <c r="B8" s="7"/>
      <c r="C8" s="7"/>
      <c r="D8" s="7"/>
      <c r="E8" s="4"/>
      <c r="F8" s="4"/>
      <c r="G8" s="4"/>
      <c r="H8" s="8" t="s">
        <v>2</v>
      </c>
      <c r="I8" s="9"/>
      <c r="J8" s="9"/>
      <c r="K8" s="9"/>
      <c r="L8" s="9"/>
      <c r="M8" s="5"/>
      <c r="N8" s="5"/>
      <c r="O8" s="5"/>
    </row>
    <row r="9" spans="2:15" s="6" customFormat="1" ht="13.5" customHeight="1">
      <c r="B9" s="173" t="s">
        <v>3</v>
      </c>
      <c r="C9" s="174"/>
      <c r="D9" s="175"/>
      <c r="E9" s="10">
        <v>43261</v>
      </c>
      <c r="F9" s="118"/>
      <c r="G9" s="118"/>
      <c r="H9" s="95" t="s">
        <v>4</v>
      </c>
      <c r="I9" s="12"/>
      <c r="J9" s="9"/>
      <c r="K9" s="9"/>
      <c r="L9" s="9"/>
      <c r="M9" s="5"/>
      <c r="N9" s="5"/>
      <c r="O9" s="5"/>
    </row>
    <row r="10" spans="2:15" s="6" customFormat="1" ht="13.5" customHeight="1">
      <c r="B10" s="9"/>
      <c r="C10" s="9"/>
      <c r="D10" s="9"/>
      <c r="E10" s="13"/>
      <c r="F10" s="13"/>
      <c r="G10" s="13"/>
      <c r="H10" s="95" t="s">
        <v>5</v>
      </c>
      <c r="I10" s="12"/>
      <c r="J10" s="9"/>
      <c r="K10" s="9"/>
      <c r="L10" s="9"/>
      <c r="M10" s="5"/>
      <c r="N10" s="5"/>
      <c r="O10" s="5"/>
    </row>
    <row r="11" spans="2:15" s="6" customFormat="1" ht="13.5" customHeight="1">
      <c r="B11" s="173" t="s">
        <v>6</v>
      </c>
      <c r="C11" s="174"/>
      <c r="D11" s="175"/>
      <c r="E11" s="10">
        <v>43261</v>
      </c>
      <c r="F11" s="118"/>
      <c r="G11" s="118"/>
      <c r="H11" s="95" t="s">
        <v>7</v>
      </c>
      <c r="I11" s="12"/>
      <c r="K11" s="128" t="s">
        <v>729</v>
      </c>
      <c r="L11" s="129">
        <v>43405</v>
      </c>
      <c r="M11" s="5"/>
      <c r="N11" s="5"/>
      <c r="O11" s="5"/>
    </row>
    <row r="12" spans="2:15" s="6" customFormat="1" ht="13.5" customHeight="1">
      <c r="B12" s="103"/>
      <c r="C12" s="103"/>
      <c r="D12" s="103"/>
      <c r="E12" s="103"/>
      <c r="F12" s="103"/>
      <c r="G12" s="103"/>
      <c r="H12" s="95" t="s">
        <v>713</v>
      </c>
      <c r="I12" s="12"/>
      <c r="J12" s="9"/>
      <c r="K12" s="9"/>
      <c r="L12" s="9"/>
      <c r="M12" s="5"/>
      <c r="N12" s="5"/>
      <c r="O12" s="5"/>
    </row>
    <row r="13" spans="2:15" s="6" customFormat="1" ht="11.25" customHeight="1" thickBot="1">
      <c r="B13" s="103"/>
      <c r="C13" s="103"/>
      <c r="D13" s="103"/>
      <c r="E13" s="103"/>
      <c r="F13" s="103"/>
      <c r="G13" s="103"/>
      <c r="H13" s="9"/>
      <c r="I13" s="9"/>
      <c r="J13" s="9"/>
      <c r="K13" s="9"/>
      <c r="L13" s="9"/>
      <c r="M13" s="5"/>
      <c r="N13" s="5"/>
      <c r="O13" s="5"/>
    </row>
    <row r="14" spans="2:15" s="6" customFormat="1" ht="14.25" customHeight="1">
      <c r="B14" s="142" t="s">
        <v>8</v>
      </c>
      <c r="C14" s="142" t="s">
        <v>9</v>
      </c>
      <c r="D14" s="142" t="s">
        <v>10</v>
      </c>
      <c r="E14" s="155" t="s">
        <v>11</v>
      </c>
      <c r="F14" s="142" t="s">
        <v>715</v>
      </c>
      <c r="G14" s="157" t="s">
        <v>728</v>
      </c>
      <c r="H14" s="157" t="s">
        <v>12</v>
      </c>
      <c r="I14" s="142" t="s">
        <v>13</v>
      </c>
      <c r="J14" s="142" t="s">
        <v>14</v>
      </c>
      <c r="K14" s="96" t="s">
        <v>15</v>
      </c>
      <c r="L14" s="90">
        <f>IFERROR(SUM($I$17:$I$43)/((SUM(K17:K43)/122.5)*110),0)</f>
        <v>0</v>
      </c>
      <c r="M14" s="5"/>
      <c r="N14" s="5"/>
      <c r="O14" s="5"/>
    </row>
    <row r="15" spans="2:15" s="6" customFormat="1" ht="16.5" customHeight="1">
      <c r="B15" s="143"/>
      <c r="C15" s="143"/>
      <c r="D15" s="143"/>
      <c r="E15" s="156"/>
      <c r="F15" s="143"/>
      <c r="G15" s="158"/>
      <c r="H15" s="158"/>
      <c r="I15" s="143"/>
      <c r="J15" s="143"/>
      <c r="K15" s="145" t="s">
        <v>16</v>
      </c>
      <c r="L15" s="147" t="s">
        <v>17</v>
      </c>
      <c r="M15" s="5"/>
      <c r="N15" s="5"/>
      <c r="O15" s="5"/>
    </row>
    <row r="16" spans="2:15" s="17" customFormat="1" ht="16.5" customHeight="1" thickBot="1">
      <c r="B16" s="144"/>
      <c r="C16" s="144"/>
      <c r="D16" s="144"/>
      <c r="E16" s="146"/>
      <c r="F16" s="144"/>
      <c r="G16" s="159"/>
      <c r="H16" s="159"/>
      <c r="I16" s="144"/>
      <c r="J16" s="144"/>
      <c r="K16" s="146"/>
      <c r="L16" s="148"/>
      <c r="M16" s="16"/>
      <c r="N16" s="16"/>
      <c r="O16" s="16"/>
    </row>
    <row r="17" spans="2:15" s="6" customFormat="1" ht="18" customHeight="1">
      <c r="B17" s="76"/>
      <c r="C17" s="19"/>
      <c r="D17" s="19"/>
      <c r="E17" s="72"/>
      <c r="F17" s="127"/>
      <c r="G17" s="134">
        <f>+LEN(F17)</f>
        <v>0</v>
      </c>
      <c r="H17" s="80"/>
      <c r="I17" s="81"/>
      <c r="J17" s="82"/>
      <c r="K17" s="82"/>
      <c r="L17" s="89">
        <f>IFERROR(I17/((K17/122.5)*110),0)</f>
        <v>0</v>
      </c>
      <c r="M17" s="5"/>
      <c r="N17" s="63" t="str">
        <f>[1]FOOD!AE16</f>
        <v>SELECT OUTLET</v>
      </c>
      <c r="O17" s="5"/>
    </row>
    <row r="18" spans="2:15" s="6" customFormat="1" ht="18" customHeight="1">
      <c r="B18" s="76"/>
      <c r="C18" s="19"/>
      <c r="D18" s="18"/>
      <c r="E18" s="72"/>
      <c r="F18" s="127"/>
      <c r="G18" s="134">
        <f t="shared" ref="G18:G43" si="0">+LEN(F18)</f>
        <v>0</v>
      </c>
      <c r="H18" s="80"/>
      <c r="I18" s="83"/>
      <c r="J18" s="84"/>
      <c r="K18" s="84"/>
      <c r="L18" s="89">
        <f t="shared" ref="L18:L43" si="1">IFERROR(I18/((K18/122.5)*110),0)</f>
        <v>0</v>
      </c>
      <c r="M18" s="5"/>
      <c r="N18" s="62" t="s">
        <v>709</v>
      </c>
      <c r="O18" s="5"/>
    </row>
    <row r="19" spans="2:15" s="6" customFormat="1" ht="18" customHeight="1">
      <c r="B19" s="76"/>
      <c r="C19" s="19"/>
      <c r="D19" s="19"/>
      <c r="E19" s="72"/>
      <c r="F19" s="127"/>
      <c r="G19" s="134">
        <f t="shared" si="0"/>
        <v>0</v>
      </c>
      <c r="H19" s="80"/>
      <c r="I19" s="83"/>
      <c r="J19" s="84"/>
      <c r="K19" s="84"/>
      <c r="L19" s="89">
        <f t="shared" si="1"/>
        <v>0</v>
      </c>
      <c r="M19" s="5"/>
      <c r="N19" s="62" t="s">
        <v>712</v>
      </c>
      <c r="O19" s="5"/>
    </row>
    <row r="20" spans="2:15" s="6" customFormat="1" ht="18" customHeight="1">
      <c r="B20" s="76"/>
      <c r="C20" s="19"/>
      <c r="D20" s="19"/>
      <c r="E20" s="72"/>
      <c r="F20" s="127"/>
      <c r="G20" s="134">
        <f t="shared" si="0"/>
        <v>0</v>
      </c>
      <c r="H20" s="80"/>
      <c r="I20" s="83"/>
      <c r="J20" s="84"/>
      <c r="K20" s="84"/>
      <c r="L20" s="89">
        <f t="shared" si="1"/>
        <v>0</v>
      </c>
      <c r="M20" s="5"/>
      <c r="N20" s="62" t="s">
        <v>710</v>
      </c>
      <c r="O20" s="5"/>
    </row>
    <row r="21" spans="2:15" s="6" customFormat="1" ht="18" customHeight="1">
      <c r="B21" s="76"/>
      <c r="C21" s="19"/>
      <c r="D21" s="19"/>
      <c r="E21" s="72"/>
      <c r="F21" s="127"/>
      <c r="G21" s="134">
        <f t="shared" si="0"/>
        <v>0</v>
      </c>
      <c r="H21" s="80"/>
      <c r="I21" s="83"/>
      <c r="J21" s="84"/>
      <c r="K21" s="84"/>
      <c r="L21" s="89">
        <f t="shared" si="1"/>
        <v>0</v>
      </c>
      <c r="M21" s="5"/>
      <c r="N21" s="62" t="s">
        <v>711</v>
      </c>
      <c r="O21" s="5"/>
    </row>
    <row r="22" spans="2:15" s="6" customFormat="1" ht="18" customHeight="1">
      <c r="B22" s="76"/>
      <c r="C22" s="19"/>
      <c r="D22" s="19"/>
      <c r="E22" s="72"/>
      <c r="F22" s="127"/>
      <c r="G22" s="134">
        <f t="shared" si="0"/>
        <v>0</v>
      </c>
      <c r="H22" s="80"/>
      <c r="I22" s="83"/>
      <c r="J22" s="84"/>
      <c r="K22" s="84"/>
      <c r="L22" s="89">
        <f t="shared" si="1"/>
        <v>0</v>
      </c>
      <c r="M22" s="5"/>
      <c r="N22" s="62" t="s">
        <v>705</v>
      </c>
      <c r="O22" s="5"/>
    </row>
    <row r="23" spans="2:15" s="6" customFormat="1" ht="18" customHeight="1">
      <c r="B23" s="76"/>
      <c r="C23" s="19"/>
      <c r="D23" s="19"/>
      <c r="E23" s="72"/>
      <c r="F23" s="127"/>
      <c r="G23" s="134">
        <f t="shared" si="0"/>
        <v>0</v>
      </c>
      <c r="H23" s="80"/>
      <c r="I23" s="83"/>
      <c r="J23" s="84"/>
      <c r="K23" s="84"/>
      <c r="L23" s="89">
        <f t="shared" si="1"/>
        <v>0</v>
      </c>
      <c r="M23" s="5"/>
      <c r="N23" s="62" t="s">
        <v>707</v>
      </c>
      <c r="O23" s="5"/>
    </row>
    <row r="24" spans="2:15" s="6" customFormat="1" ht="18" customHeight="1">
      <c r="B24" s="77"/>
      <c r="C24" s="19"/>
      <c r="D24" s="19"/>
      <c r="E24" s="73"/>
      <c r="F24" s="127"/>
      <c r="G24" s="134">
        <f t="shared" si="0"/>
        <v>0</v>
      </c>
      <c r="H24" s="80"/>
      <c r="I24" s="83"/>
      <c r="J24" s="84"/>
      <c r="K24" s="84"/>
      <c r="L24" s="89">
        <f t="shared" si="1"/>
        <v>0</v>
      </c>
      <c r="M24" s="5"/>
      <c r="N24" s="62" t="s">
        <v>706</v>
      </c>
      <c r="O24" s="5"/>
    </row>
    <row r="25" spans="2:15" s="6" customFormat="1" ht="18" customHeight="1">
      <c r="B25" s="76"/>
      <c r="C25" s="19"/>
      <c r="D25" s="19"/>
      <c r="E25" s="72"/>
      <c r="F25" s="127"/>
      <c r="G25" s="134">
        <f t="shared" si="0"/>
        <v>0</v>
      </c>
      <c r="H25" s="80"/>
      <c r="I25" s="81"/>
      <c r="J25" s="82"/>
      <c r="K25" s="82"/>
      <c r="L25" s="89">
        <f t="shared" si="1"/>
        <v>0</v>
      </c>
      <c r="M25" s="5"/>
      <c r="N25" s="62" t="s">
        <v>708</v>
      </c>
      <c r="O25" s="5"/>
    </row>
    <row r="26" spans="2:15" s="6" customFormat="1" ht="18" customHeight="1">
      <c r="B26" s="77"/>
      <c r="C26" s="19"/>
      <c r="D26" s="19"/>
      <c r="E26" s="73"/>
      <c r="F26" s="127"/>
      <c r="G26" s="134">
        <f t="shared" si="0"/>
        <v>0</v>
      </c>
      <c r="H26" s="80"/>
      <c r="I26" s="83"/>
      <c r="J26" s="84"/>
      <c r="K26" s="84"/>
      <c r="L26" s="89">
        <f t="shared" si="1"/>
        <v>0</v>
      </c>
      <c r="M26" s="5"/>
      <c r="N26" s="62" t="s">
        <v>704</v>
      </c>
      <c r="O26" s="5"/>
    </row>
    <row r="27" spans="2:15" s="6" customFormat="1" ht="18" customHeight="1">
      <c r="B27" s="76"/>
      <c r="C27" s="19"/>
      <c r="D27" s="19"/>
      <c r="E27" s="72"/>
      <c r="F27" s="127"/>
      <c r="G27" s="134">
        <f t="shared" si="0"/>
        <v>0</v>
      </c>
      <c r="H27" s="80"/>
      <c r="I27" s="83"/>
      <c r="J27" s="84"/>
      <c r="K27" s="84"/>
      <c r="L27" s="89">
        <f t="shared" si="1"/>
        <v>0</v>
      </c>
      <c r="M27" s="5"/>
      <c r="N27" s="62" t="s">
        <v>727</v>
      </c>
      <c r="O27" s="5"/>
    </row>
    <row r="28" spans="2:15" s="6" customFormat="1" ht="18" customHeight="1">
      <c r="B28" s="76"/>
      <c r="C28" s="19"/>
      <c r="D28" s="19"/>
      <c r="E28" s="72"/>
      <c r="F28" s="127"/>
      <c r="G28" s="134">
        <f t="shared" si="0"/>
        <v>0</v>
      </c>
      <c r="H28" s="80"/>
      <c r="I28" s="83"/>
      <c r="J28" s="84"/>
      <c r="K28" s="84"/>
      <c r="L28" s="89">
        <f t="shared" si="1"/>
        <v>0</v>
      </c>
      <c r="M28" s="5"/>
      <c r="N28" s="62" t="s">
        <v>726</v>
      </c>
      <c r="O28" s="5"/>
    </row>
    <row r="29" spans="2:15" s="6" customFormat="1" ht="18" customHeight="1">
      <c r="B29" s="76"/>
      <c r="C29" s="19"/>
      <c r="D29" s="19"/>
      <c r="E29" s="72"/>
      <c r="F29" s="127"/>
      <c r="G29" s="134">
        <f t="shared" si="0"/>
        <v>0</v>
      </c>
      <c r="H29" s="80"/>
      <c r="I29" s="83"/>
      <c r="J29" s="84"/>
      <c r="K29" s="84"/>
      <c r="L29" s="89">
        <f t="shared" si="1"/>
        <v>0</v>
      </c>
      <c r="M29" s="5"/>
      <c r="N29" s="62" t="s">
        <v>736</v>
      </c>
      <c r="O29" s="5"/>
    </row>
    <row r="30" spans="2:15" s="6" customFormat="1" ht="18" customHeight="1">
      <c r="B30" s="76"/>
      <c r="C30" s="19"/>
      <c r="D30" s="19"/>
      <c r="E30" s="72"/>
      <c r="F30" s="127"/>
      <c r="G30" s="134">
        <f t="shared" si="0"/>
        <v>0</v>
      </c>
      <c r="H30" s="80"/>
      <c r="I30" s="83"/>
      <c r="J30" s="84"/>
      <c r="K30" s="84"/>
      <c r="L30" s="89">
        <f t="shared" si="1"/>
        <v>0</v>
      </c>
      <c r="M30" s="5"/>
      <c r="N30" s="20"/>
      <c r="O30" s="5"/>
    </row>
    <row r="31" spans="2:15" s="6" customFormat="1" ht="18" customHeight="1">
      <c r="B31" s="76"/>
      <c r="C31" s="19"/>
      <c r="D31" s="19"/>
      <c r="E31" s="72"/>
      <c r="F31" s="127"/>
      <c r="G31" s="134">
        <f t="shared" si="0"/>
        <v>0</v>
      </c>
      <c r="H31" s="80"/>
      <c r="I31" s="83"/>
      <c r="J31" s="84"/>
      <c r="K31" s="84"/>
      <c r="L31" s="89">
        <f t="shared" si="1"/>
        <v>0</v>
      </c>
      <c r="M31" s="5"/>
      <c r="N31" s="20"/>
      <c r="O31" s="5"/>
    </row>
    <row r="32" spans="2:15" s="6" customFormat="1" ht="18" customHeight="1">
      <c r="B32" s="76"/>
      <c r="C32" s="19"/>
      <c r="D32" s="19"/>
      <c r="E32" s="72"/>
      <c r="F32" s="127"/>
      <c r="G32" s="134">
        <f t="shared" si="0"/>
        <v>0</v>
      </c>
      <c r="H32" s="80"/>
      <c r="I32" s="83"/>
      <c r="J32" s="84"/>
      <c r="K32" s="84"/>
      <c r="L32" s="89">
        <f t="shared" si="1"/>
        <v>0</v>
      </c>
      <c r="M32" s="5"/>
      <c r="N32"/>
      <c r="O32" s="5"/>
    </row>
    <row r="33" spans="2:15" s="6" customFormat="1" ht="18" customHeight="1">
      <c r="B33" s="76"/>
      <c r="C33" s="19"/>
      <c r="D33" s="19"/>
      <c r="E33" s="72"/>
      <c r="F33" s="127"/>
      <c r="G33" s="134">
        <f t="shared" si="0"/>
        <v>0</v>
      </c>
      <c r="H33" s="80"/>
      <c r="I33" s="83"/>
      <c r="J33" s="84"/>
      <c r="K33" s="84"/>
      <c r="L33" s="89">
        <f t="shared" si="1"/>
        <v>0</v>
      </c>
      <c r="M33" s="5"/>
      <c r="N33"/>
      <c r="O33" s="5"/>
    </row>
    <row r="34" spans="2:15" s="6" customFormat="1" ht="18" customHeight="1">
      <c r="B34" s="77"/>
      <c r="C34" s="19"/>
      <c r="D34" s="19"/>
      <c r="E34" s="73"/>
      <c r="F34" s="127"/>
      <c r="G34" s="134">
        <f t="shared" si="0"/>
        <v>0</v>
      </c>
      <c r="H34" s="80"/>
      <c r="I34" s="83"/>
      <c r="J34" s="84"/>
      <c r="K34" s="84"/>
      <c r="L34" s="89">
        <f t="shared" si="1"/>
        <v>0</v>
      </c>
      <c r="M34" s="5"/>
      <c r="N34"/>
      <c r="O34" s="5"/>
    </row>
    <row r="35" spans="2:15" s="6" customFormat="1" ht="18" customHeight="1">
      <c r="B35" s="77"/>
      <c r="C35" s="19"/>
      <c r="D35" s="19"/>
      <c r="E35" s="72"/>
      <c r="F35" s="127"/>
      <c r="G35" s="134">
        <f t="shared" si="0"/>
        <v>0</v>
      </c>
      <c r="H35" s="80"/>
      <c r="I35" s="83"/>
      <c r="J35" s="84"/>
      <c r="K35" s="84"/>
      <c r="L35" s="89">
        <f t="shared" si="1"/>
        <v>0</v>
      </c>
      <c r="M35" s="5"/>
      <c r="N35"/>
      <c r="O35" s="5"/>
    </row>
    <row r="36" spans="2:15" s="6" customFormat="1" ht="18" customHeight="1">
      <c r="B36" s="77"/>
      <c r="C36" s="19"/>
      <c r="D36" s="19"/>
      <c r="E36" s="72"/>
      <c r="F36" s="127"/>
      <c r="G36" s="134">
        <f t="shared" si="0"/>
        <v>0</v>
      </c>
      <c r="H36" s="80"/>
      <c r="I36" s="83"/>
      <c r="J36" s="84"/>
      <c r="K36" s="84"/>
      <c r="L36" s="89">
        <f t="shared" si="1"/>
        <v>0</v>
      </c>
      <c r="M36" s="5"/>
      <c r="N36"/>
      <c r="O36" s="5"/>
    </row>
    <row r="37" spans="2:15" s="6" customFormat="1" ht="18" customHeight="1">
      <c r="B37" s="77"/>
      <c r="C37" s="19"/>
      <c r="D37" s="19"/>
      <c r="E37" s="73"/>
      <c r="F37" s="127"/>
      <c r="G37" s="134">
        <f t="shared" si="0"/>
        <v>0</v>
      </c>
      <c r="H37" s="80"/>
      <c r="I37" s="83"/>
      <c r="J37" s="84"/>
      <c r="K37" s="84"/>
      <c r="L37" s="89">
        <f t="shared" si="1"/>
        <v>0</v>
      </c>
      <c r="M37" s="5"/>
      <c r="N37"/>
      <c r="O37" s="5"/>
    </row>
    <row r="38" spans="2:15" s="6" customFormat="1" ht="18" customHeight="1">
      <c r="B38" s="77"/>
      <c r="C38" s="19"/>
      <c r="D38" s="19"/>
      <c r="E38" s="73"/>
      <c r="F38" s="127"/>
      <c r="G38" s="134">
        <f t="shared" si="0"/>
        <v>0</v>
      </c>
      <c r="H38" s="80"/>
      <c r="I38" s="83"/>
      <c r="J38" s="84"/>
      <c r="K38" s="84"/>
      <c r="L38" s="89">
        <f t="shared" si="1"/>
        <v>0</v>
      </c>
      <c r="M38" s="5"/>
      <c r="N38"/>
      <c r="O38" s="5"/>
    </row>
    <row r="39" spans="2:15" s="6" customFormat="1" ht="18" customHeight="1">
      <c r="B39" s="77"/>
      <c r="C39" s="19"/>
      <c r="D39" s="19"/>
      <c r="E39" s="73"/>
      <c r="F39" s="127"/>
      <c r="G39" s="134">
        <f t="shared" si="0"/>
        <v>0</v>
      </c>
      <c r="H39" s="80"/>
      <c r="I39" s="83"/>
      <c r="J39" s="84"/>
      <c r="K39" s="84"/>
      <c r="L39" s="89">
        <f t="shared" si="1"/>
        <v>0</v>
      </c>
      <c r="M39" s="5"/>
      <c r="N39"/>
      <c r="O39" s="5"/>
    </row>
    <row r="40" spans="2:15" s="6" customFormat="1" ht="18" customHeight="1">
      <c r="B40" s="77"/>
      <c r="C40" s="19"/>
      <c r="D40" s="19"/>
      <c r="E40" s="73"/>
      <c r="F40" s="127"/>
      <c r="G40" s="134">
        <f t="shared" si="0"/>
        <v>0</v>
      </c>
      <c r="H40" s="80"/>
      <c r="I40" s="83"/>
      <c r="J40" s="84"/>
      <c r="K40" s="84"/>
      <c r="L40" s="89">
        <f t="shared" si="1"/>
        <v>0</v>
      </c>
      <c r="M40" s="5"/>
      <c r="N40"/>
      <c r="O40" s="5"/>
    </row>
    <row r="41" spans="2:15" s="6" customFormat="1" ht="18" customHeight="1">
      <c r="B41" s="77"/>
      <c r="C41" s="19"/>
      <c r="D41" s="19"/>
      <c r="E41" s="73"/>
      <c r="F41" s="127"/>
      <c r="G41" s="134">
        <f t="shared" si="0"/>
        <v>0</v>
      </c>
      <c r="H41" s="80"/>
      <c r="I41" s="83"/>
      <c r="J41" s="84"/>
      <c r="K41" s="84"/>
      <c r="L41" s="89">
        <f t="shared" si="1"/>
        <v>0</v>
      </c>
      <c r="M41" s="5"/>
      <c r="N41"/>
      <c r="O41" s="5"/>
    </row>
    <row r="42" spans="2:15" s="6" customFormat="1" ht="18" customHeight="1">
      <c r="B42" s="77"/>
      <c r="C42" s="19"/>
      <c r="D42" s="19"/>
      <c r="E42" s="73"/>
      <c r="F42" s="127"/>
      <c r="G42" s="134">
        <f t="shared" si="0"/>
        <v>0</v>
      </c>
      <c r="H42" s="80"/>
      <c r="I42" s="83"/>
      <c r="J42" s="84"/>
      <c r="K42" s="84"/>
      <c r="L42" s="89">
        <f t="shared" si="1"/>
        <v>0</v>
      </c>
      <c r="M42" s="5"/>
      <c r="N42"/>
      <c r="O42" s="5"/>
    </row>
    <row r="43" spans="2:15" s="6" customFormat="1" ht="18" customHeight="1" thickBot="1">
      <c r="B43" s="77"/>
      <c r="C43" s="19"/>
      <c r="D43" s="19"/>
      <c r="E43" s="73"/>
      <c r="F43" s="127"/>
      <c r="G43" s="134">
        <f t="shared" si="0"/>
        <v>0</v>
      </c>
      <c r="H43" s="80"/>
      <c r="I43" s="83"/>
      <c r="J43" s="84"/>
      <c r="K43" s="84"/>
      <c r="L43" s="89">
        <f t="shared" si="1"/>
        <v>0</v>
      </c>
      <c r="M43" s="5"/>
      <c r="N43"/>
      <c r="O43" s="5"/>
    </row>
    <row r="44" spans="2:15" s="6" customFormat="1" ht="18" customHeight="1">
      <c r="B44" s="71"/>
      <c r="C44" s="104"/>
      <c r="D44" s="104"/>
      <c r="E44" s="104"/>
      <c r="F44" s="104"/>
      <c r="G44" s="104"/>
      <c r="H44" s="104"/>
      <c r="I44" s="104"/>
      <c r="J44" s="104"/>
      <c r="K44" s="104"/>
      <c r="L44" s="67"/>
      <c r="M44" s="5"/>
      <c r="N44"/>
      <c r="O44" s="5"/>
    </row>
    <row r="45" spans="2:15" s="28" customFormat="1" ht="27" customHeight="1" thickBot="1">
      <c r="B45" s="27" t="s">
        <v>18</v>
      </c>
      <c r="C45" s="105" t="s">
        <v>714</v>
      </c>
      <c r="D45" s="105"/>
      <c r="E45" s="105"/>
      <c r="F45" s="105"/>
      <c r="G45" s="105"/>
      <c r="H45" s="105"/>
      <c r="I45" s="105"/>
      <c r="J45" s="105"/>
      <c r="K45" s="105"/>
      <c r="L45" s="70"/>
      <c r="N45"/>
    </row>
    <row r="46" spans="2:15" s="28" customFormat="1" ht="13.5" customHeight="1">
      <c r="B46" s="65"/>
      <c r="C46" s="66"/>
      <c r="D46" s="66"/>
      <c r="E46" s="66"/>
      <c r="F46" s="66"/>
      <c r="G46" s="66"/>
      <c r="H46" s="66"/>
      <c r="I46" s="66"/>
      <c r="J46" s="66"/>
      <c r="K46" s="66"/>
      <c r="L46" s="67"/>
      <c r="N46"/>
    </row>
    <row r="47" spans="2:15" s="28" customFormat="1" ht="13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70"/>
      <c r="N47"/>
    </row>
    <row r="48" spans="2:15" s="28" customFormat="1" ht="13.5" customHeight="1">
      <c r="B48" s="68"/>
      <c r="C48" s="69"/>
      <c r="D48" s="69"/>
      <c r="E48" s="69"/>
      <c r="F48" s="69"/>
      <c r="G48" s="69"/>
      <c r="H48" s="69"/>
      <c r="I48" s="69"/>
      <c r="J48" s="69"/>
      <c r="K48" s="69"/>
      <c r="L48" s="70"/>
      <c r="N48"/>
    </row>
    <row r="49" spans="2:15" s="28" customFormat="1" ht="13.5" customHeight="1">
      <c r="B49" s="68"/>
      <c r="C49" s="69"/>
      <c r="D49" s="69"/>
      <c r="E49" s="69"/>
      <c r="F49" s="69"/>
      <c r="G49" s="69"/>
      <c r="H49" s="69"/>
      <c r="I49" s="69"/>
      <c r="J49" s="69"/>
      <c r="K49" s="69"/>
      <c r="L49" s="70"/>
      <c r="N49"/>
    </row>
    <row r="50" spans="2:15" s="28" customFormat="1" ht="15" customHeight="1">
      <c r="B50" s="68"/>
      <c r="C50" s="69"/>
      <c r="D50" s="69"/>
      <c r="E50" s="69"/>
      <c r="F50" s="69"/>
      <c r="G50" s="69"/>
      <c r="H50" s="69"/>
      <c r="I50" s="69"/>
      <c r="J50" s="69"/>
      <c r="K50" s="69"/>
      <c r="L50" s="70"/>
      <c r="N50"/>
    </row>
    <row r="51" spans="2:15" s="28" customFormat="1" ht="39.75" hidden="1" customHeight="1">
      <c r="B51" s="170"/>
      <c r="C51" s="171"/>
      <c r="D51" s="171"/>
      <c r="E51" s="171"/>
      <c r="F51" s="171"/>
      <c r="G51" s="171"/>
      <c r="H51" s="171"/>
      <c r="I51" s="171"/>
      <c r="J51" s="171"/>
      <c r="K51" s="171"/>
      <c r="L51" s="172"/>
      <c r="N51"/>
    </row>
    <row r="52" spans="2:15" s="28" customFormat="1" ht="15">
      <c r="B52" s="35"/>
      <c r="C52" s="36"/>
      <c r="D52" s="36"/>
      <c r="E52" s="36"/>
      <c r="F52" s="36"/>
      <c r="G52" s="36"/>
      <c r="H52" s="37"/>
      <c r="I52" s="38"/>
      <c r="J52" s="37"/>
      <c r="K52" s="38"/>
      <c r="L52" s="39"/>
      <c r="N52"/>
    </row>
    <row r="53" spans="2:15" s="28" customFormat="1" ht="15.75" thickBot="1">
      <c r="B53" s="152" t="s">
        <v>723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4"/>
      <c r="N53"/>
    </row>
    <row r="54" spans="2:15" s="40" customFormat="1" ht="15">
      <c r="C54" s="41"/>
      <c r="D54" s="41"/>
      <c r="E54" s="41"/>
      <c r="F54" s="41"/>
      <c r="G54" s="41"/>
      <c r="H54" s="41"/>
      <c r="I54" s="42"/>
      <c r="K54" s="141"/>
      <c r="L54" s="141"/>
      <c r="N54"/>
    </row>
    <row r="55" spans="2:15" s="28" customFormat="1" ht="15">
      <c r="N55"/>
    </row>
    <row r="56" spans="2:15" s="28" customFormat="1" ht="15">
      <c r="N56"/>
    </row>
    <row r="57" spans="2:15" s="28" customFormat="1" ht="15">
      <c r="N57"/>
    </row>
    <row r="58" spans="2:15" s="28" customFormat="1" ht="15">
      <c r="N58"/>
    </row>
    <row r="59" spans="2:15" s="28" customFormat="1" ht="15">
      <c r="L59"/>
      <c r="M59"/>
      <c r="N59"/>
      <c r="O59"/>
    </row>
    <row r="60" spans="2:15" s="28" customFormat="1" ht="15">
      <c r="L60"/>
      <c r="M60"/>
      <c r="N60"/>
      <c r="O60"/>
    </row>
    <row r="61" spans="2:15" s="28" customFormat="1" ht="15">
      <c r="L61"/>
      <c r="M61"/>
      <c r="N61"/>
      <c r="O61"/>
    </row>
    <row r="62" spans="2:15" ht="15">
      <c r="B62" s="28"/>
      <c r="C62" s="28"/>
      <c r="D62" s="28"/>
      <c r="E62" s="28"/>
      <c r="F62" s="28"/>
      <c r="G62" s="28"/>
      <c r="H62" s="28"/>
      <c r="I62" s="28"/>
      <c r="J62" s="28"/>
      <c r="K62" s="28"/>
      <c r="L62"/>
      <c r="M62"/>
      <c r="N62"/>
      <c r="O62"/>
    </row>
    <row r="63" spans="2:15" ht="15">
      <c r="B63" s="28"/>
      <c r="C63" s="28"/>
      <c r="D63" s="28"/>
      <c r="E63" s="28"/>
      <c r="F63" s="28"/>
      <c r="G63" s="28"/>
      <c r="H63" s="28"/>
      <c r="I63" s="28"/>
      <c r="J63" s="28"/>
      <c r="K63" s="28"/>
      <c r="L63"/>
      <c r="M63"/>
      <c r="N63"/>
      <c r="O63"/>
    </row>
    <row r="64" spans="2:15" ht="15">
      <c r="B64" s="28"/>
      <c r="C64" s="28"/>
      <c r="D64" s="28"/>
      <c r="E64" s="28"/>
      <c r="F64" s="28"/>
      <c r="G64" s="28"/>
      <c r="H64" s="28"/>
      <c r="I64" s="28"/>
      <c r="J64" s="28"/>
      <c r="K64" s="28"/>
      <c r="L64"/>
      <c r="M64"/>
      <c r="N64"/>
      <c r="O64"/>
    </row>
    <row r="65" spans="2:15" ht="15">
      <c r="B65" s="28"/>
      <c r="C65" s="28"/>
      <c r="D65" s="28"/>
      <c r="E65" s="28"/>
      <c r="F65" s="28"/>
      <c r="G65" s="28"/>
      <c r="H65" s="28"/>
      <c r="I65" s="28"/>
      <c r="J65" s="28"/>
      <c r="K65" s="28"/>
      <c r="L65"/>
      <c r="M65"/>
      <c r="N65"/>
      <c r="O65"/>
    </row>
    <row r="66" spans="2:15" ht="15">
      <c r="B66" s="28"/>
      <c r="C66" s="28"/>
      <c r="D66" s="28"/>
      <c r="E66" s="28"/>
      <c r="F66" s="28"/>
      <c r="G66" s="28"/>
      <c r="H66" s="28"/>
      <c r="I66" s="28"/>
      <c r="J66" s="28"/>
      <c r="K66" s="28"/>
      <c r="L66"/>
      <c r="M66"/>
      <c r="N66"/>
      <c r="O66"/>
    </row>
    <row r="67" spans="2:15" ht="1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/>
      <c r="M67"/>
      <c r="N67"/>
      <c r="O67"/>
    </row>
    <row r="68" spans="2:15" ht="1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/>
      <c r="M68"/>
      <c r="N68"/>
      <c r="O68"/>
    </row>
    <row r="69" spans="2:15" ht="1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/>
      <c r="M69"/>
      <c r="N69"/>
      <c r="O69"/>
    </row>
    <row r="70" spans="2:15" ht="1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/>
      <c r="M70"/>
      <c r="N70"/>
      <c r="O70"/>
    </row>
    <row r="71" spans="2:15" ht="1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/>
      <c r="M71"/>
      <c r="N71"/>
      <c r="O71"/>
    </row>
    <row r="72" spans="2:15" ht="1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/>
      <c r="M72"/>
      <c r="N72"/>
      <c r="O72"/>
    </row>
    <row r="73" spans="2:15" ht="1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/>
      <c r="M73"/>
      <c r="N73"/>
      <c r="O73"/>
    </row>
    <row r="74" spans="2:15" ht="1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/>
      <c r="M74"/>
      <c r="N74"/>
      <c r="O74"/>
    </row>
    <row r="75" spans="2:15" ht="1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/>
      <c r="M75"/>
      <c r="N75"/>
      <c r="O75"/>
    </row>
    <row r="76" spans="2:15" ht="1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/>
      <c r="M76"/>
      <c r="N76"/>
      <c r="O76"/>
    </row>
    <row r="77" spans="2:15" ht="1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/>
      <c r="M77"/>
      <c r="N77"/>
      <c r="O77"/>
    </row>
    <row r="78" spans="2:15" ht="1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/>
      <c r="M78"/>
      <c r="N78"/>
      <c r="O78"/>
    </row>
    <row r="79" spans="2:15" ht="1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/>
      <c r="M79"/>
      <c r="N79"/>
      <c r="O79"/>
    </row>
    <row r="80" spans="2:15" ht="1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/>
      <c r="M80"/>
      <c r="N80"/>
      <c r="O80"/>
    </row>
    <row r="81" spans="2:15" ht="1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/>
      <c r="M81"/>
      <c r="N81"/>
      <c r="O81"/>
    </row>
    <row r="82" spans="2:15" ht="1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/>
      <c r="M82"/>
      <c r="N82"/>
      <c r="O82"/>
    </row>
    <row r="83" spans="2:15" ht="15">
      <c r="B83" s="28"/>
      <c r="C83" s="28"/>
      <c r="D83" s="28"/>
      <c r="E83" s="28"/>
      <c r="F83" s="28"/>
      <c r="G83" s="28"/>
      <c r="H83" s="28"/>
      <c r="I83" s="28"/>
      <c r="J83" s="28"/>
      <c r="K83" s="28"/>
      <c r="L83"/>
      <c r="M83"/>
      <c r="N83"/>
      <c r="O83"/>
    </row>
    <row r="84" spans="2:15" ht="1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/>
      <c r="M84"/>
      <c r="N84"/>
      <c r="O84"/>
    </row>
    <row r="85" spans="2:15" ht="15">
      <c r="B85" s="28"/>
      <c r="C85" s="28"/>
      <c r="D85" s="28"/>
      <c r="E85" s="28"/>
      <c r="F85" s="28"/>
      <c r="G85" s="28"/>
      <c r="H85" s="28"/>
      <c r="I85" s="28"/>
      <c r="J85" s="28"/>
      <c r="K85" s="28"/>
      <c r="L85"/>
      <c r="M85"/>
      <c r="N85"/>
      <c r="O85"/>
    </row>
    <row r="86" spans="2:15" ht="15">
      <c r="B86" s="28"/>
      <c r="C86" s="28"/>
      <c r="D86" s="28"/>
      <c r="E86" s="28"/>
      <c r="F86" s="28"/>
      <c r="G86" s="28"/>
      <c r="H86" s="28"/>
      <c r="I86" s="28"/>
      <c r="J86" s="28"/>
      <c r="K86" s="28"/>
      <c r="L86"/>
      <c r="M86"/>
      <c r="N86"/>
      <c r="O86"/>
    </row>
    <row r="87" spans="2:15" ht="15">
      <c r="B87" s="28"/>
      <c r="C87" s="28"/>
      <c r="D87" s="28"/>
      <c r="E87" s="28"/>
      <c r="F87" s="28"/>
      <c r="G87" s="28"/>
      <c r="H87" s="28"/>
      <c r="I87" s="28"/>
      <c r="J87" s="28"/>
      <c r="K87" s="28"/>
      <c r="L87"/>
      <c r="M87"/>
      <c r="N87"/>
      <c r="O87"/>
    </row>
    <row r="88" spans="2:15" ht="15">
      <c r="B88" s="28"/>
      <c r="C88" s="28"/>
      <c r="D88" s="28"/>
      <c r="E88" s="28"/>
      <c r="F88" s="28"/>
      <c r="G88" s="28"/>
      <c r="H88" s="28"/>
      <c r="I88" s="28"/>
      <c r="J88" s="28"/>
      <c r="K88" s="28"/>
      <c r="L88"/>
      <c r="M88"/>
      <c r="N88"/>
      <c r="O88"/>
    </row>
    <row r="89" spans="2:15" ht="1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/>
      <c r="M89"/>
      <c r="N89"/>
      <c r="O89"/>
    </row>
    <row r="90" spans="2:15" ht="15">
      <c r="B90" s="28"/>
      <c r="C90" s="28"/>
      <c r="D90" s="28"/>
      <c r="E90" s="28"/>
      <c r="F90" s="28"/>
      <c r="G90" s="28"/>
      <c r="H90" s="28"/>
      <c r="I90" s="28"/>
      <c r="J90" s="28"/>
      <c r="K90" s="28"/>
      <c r="L90"/>
      <c r="M90"/>
      <c r="N90"/>
      <c r="O90"/>
    </row>
    <row r="91" spans="2:15" ht="15">
      <c r="B91" s="28"/>
      <c r="C91" s="28"/>
      <c r="D91" s="28"/>
      <c r="E91" s="28"/>
      <c r="F91" s="28"/>
      <c r="G91" s="28"/>
      <c r="H91" s="28"/>
      <c r="I91" s="28"/>
      <c r="J91" s="28"/>
      <c r="K91" s="28"/>
      <c r="L91"/>
      <c r="M91"/>
      <c r="N91"/>
      <c r="O91"/>
    </row>
    <row r="92" spans="2:15" ht="15">
      <c r="B92" s="28"/>
      <c r="C92" s="28"/>
      <c r="D92" s="28"/>
      <c r="E92" s="28"/>
      <c r="F92" s="28"/>
      <c r="G92" s="28"/>
      <c r="H92" s="28"/>
      <c r="I92" s="28"/>
      <c r="J92" s="28"/>
      <c r="K92" s="28"/>
      <c r="L92"/>
      <c r="M92"/>
      <c r="N92"/>
      <c r="O92"/>
    </row>
    <row r="93" spans="2:15" ht="15">
      <c r="B93" s="28"/>
      <c r="C93" s="28"/>
      <c r="D93" s="28"/>
      <c r="E93" s="28"/>
      <c r="F93" s="28"/>
      <c r="G93" s="28"/>
      <c r="H93" s="28"/>
      <c r="I93" s="28"/>
      <c r="J93" s="28"/>
      <c r="K93" s="28"/>
      <c r="L93"/>
      <c r="M93"/>
      <c r="N93"/>
      <c r="O93"/>
    </row>
    <row r="94" spans="2:15" ht="15">
      <c r="B94" s="28"/>
      <c r="C94" s="28"/>
      <c r="D94" s="28"/>
      <c r="E94" s="28"/>
      <c r="F94" s="28"/>
      <c r="G94" s="28"/>
      <c r="H94" s="28"/>
      <c r="I94" s="28"/>
      <c r="J94" s="28"/>
      <c r="K94" s="28"/>
      <c r="L94"/>
      <c r="M94"/>
      <c r="N94"/>
      <c r="O94"/>
    </row>
    <row r="95" spans="2:15" ht="15">
      <c r="B95" s="28"/>
      <c r="C95" s="28"/>
      <c r="D95" s="28"/>
      <c r="E95" s="28"/>
      <c r="F95" s="28"/>
      <c r="G95" s="28"/>
      <c r="H95" s="28"/>
      <c r="I95" s="28"/>
      <c r="J95" s="28"/>
      <c r="K95" s="28"/>
      <c r="L95"/>
      <c r="M95"/>
      <c r="N95"/>
      <c r="O95"/>
    </row>
    <row r="96" spans="2:15" ht="15">
      <c r="B96" s="28"/>
      <c r="C96" s="28"/>
      <c r="D96" s="28"/>
      <c r="E96" s="28"/>
      <c r="F96" s="28"/>
      <c r="G96" s="28"/>
      <c r="H96" s="28"/>
      <c r="I96" s="28"/>
      <c r="J96" s="28"/>
      <c r="K96" s="28"/>
      <c r="L96"/>
      <c r="M96"/>
      <c r="N96"/>
      <c r="O96"/>
    </row>
    <row r="97" spans="2:15" ht="15">
      <c r="B97" s="28"/>
      <c r="C97" s="28"/>
      <c r="D97" s="28"/>
      <c r="E97" s="28"/>
      <c r="F97" s="28"/>
      <c r="G97" s="28"/>
      <c r="H97" s="28"/>
      <c r="I97" s="28"/>
      <c r="J97" s="28"/>
      <c r="K97" s="28"/>
      <c r="L97"/>
      <c r="M97"/>
      <c r="N97"/>
      <c r="O97"/>
    </row>
    <row r="98" spans="2:15" ht="15">
      <c r="B98" s="28"/>
      <c r="C98" s="28"/>
      <c r="D98" s="28"/>
      <c r="E98" s="28"/>
      <c r="F98" s="28"/>
      <c r="G98" s="28"/>
      <c r="H98" s="28"/>
      <c r="I98" s="28"/>
      <c r="J98" s="28"/>
      <c r="K98" s="28"/>
      <c r="L98"/>
      <c r="M98"/>
      <c r="N98"/>
      <c r="O98"/>
    </row>
    <row r="99" spans="2:15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</row>
    <row r="100" spans="2:1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</row>
    <row r="101" spans="2:1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</row>
    <row r="102" spans="2:1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2:1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</row>
    <row r="104" spans="2:1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</row>
    <row r="105" spans="2:15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N105" s="28"/>
    </row>
    <row r="106" spans="2:15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N106" s="28"/>
    </row>
    <row r="107" spans="2:15">
      <c r="B107" s="28"/>
      <c r="C107" s="28"/>
      <c r="D107" s="28"/>
      <c r="H107" s="28"/>
      <c r="I107" s="28"/>
      <c r="J107" s="28"/>
      <c r="K107" s="28"/>
      <c r="L107" s="28"/>
      <c r="N107" s="28"/>
    </row>
    <row r="108" spans="2:15">
      <c r="N108" s="28"/>
    </row>
    <row r="109" spans="2:15">
      <c r="N109" s="28"/>
    </row>
    <row r="110" spans="2:15">
      <c r="N110" s="28"/>
    </row>
    <row r="111" spans="2:15">
      <c r="N111" s="28"/>
    </row>
    <row r="112" spans="2:15">
      <c r="N112" s="28"/>
    </row>
    <row r="113" spans="14:14">
      <c r="N113" s="28"/>
    </row>
  </sheetData>
  <sheetProtection sheet="1" objects="1" scenarios="1"/>
  <protectedRanges>
    <protectedRange sqref="I9:I12" name="Range2_1"/>
  </protectedRanges>
  <mergeCells count="20">
    <mergeCell ref="K54:L54"/>
    <mergeCell ref="I14:I16"/>
    <mergeCell ref="J14:J16"/>
    <mergeCell ref="K15:K16"/>
    <mergeCell ref="L15:L16"/>
    <mergeCell ref="B51:L51"/>
    <mergeCell ref="B53:L53"/>
    <mergeCell ref="B14:B16"/>
    <mergeCell ref="C14:C16"/>
    <mergeCell ref="D14:D16"/>
    <mergeCell ref="E14:E16"/>
    <mergeCell ref="H14:H16"/>
    <mergeCell ref="F14:F16"/>
    <mergeCell ref="G14:G16"/>
    <mergeCell ref="B11:D11"/>
    <mergeCell ref="B2:L2"/>
    <mergeCell ref="B3:L3"/>
    <mergeCell ref="B5:D5"/>
    <mergeCell ref="B7:D7"/>
    <mergeCell ref="B9:D9"/>
  </mergeCells>
  <conditionalFormatting sqref="C17">
    <cfRule type="duplicateValues" dxfId="22" priority="16"/>
  </conditionalFormatting>
  <conditionalFormatting sqref="C17">
    <cfRule type="duplicateValues" dxfId="21" priority="15"/>
  </conditionalFormatting>
  <conditionalFormatting sqref="C17">
    <cfRule type="duplicateValues" dxfId="20" priority="14"/>
  </conditionalFormatting>
  <conditionalFormatting sqref="C18">
    <cfRule type="duplicateValues" dxfId="19" priority="13"/>
  </conditionalFormatting>
  <conditionalFormatting sqref="C25">
    <cfRule type="duplicateValues" dxfId="18" priority="12"/>
  </conditionalFormatting>
  <conditionalFormatting sqref="C25">
    <cfRule type="duplicateValues" dxfId="17" priority="11"/>
  </conditionalFormatting>
  <conditionalFormatting sqref="C25">
    <cfRule type="duplicateValues" dxfId="16" priority="10"/>
  </conditionalFormatting>
  <conditionalFormatting sqref="L14">
    <cfRule type="cellIs" dxfId="15" priority="9" operator="equal">
      <formula>0</formula>
    </cfRule>
  </conditionalFormatting>
  <conditionalFormatting sqref="L17:L43">
    <cfRule type="cellIs" dxfId="14" priority="3" operator="equal">
      <formula>0</formula>
    </cfRule>
    <cfRule type="cellIs" priority="4" operator="equal">
      <formula>0</formula>
    </cfRule>
  </conditionalFormatting>
  <conditionalFormatting sqref="L17:L43">
    <cfRule type="cellIs" dxfId="13" priority="1" operator="equal">
      <formula>0</formula>
    </cfRule>
    <cfRule type="cellIs" priority="2" operator="equal">
      <formula>0</formula>
    </cfRule>
  </conditionalFormatting>
  <dataValidations count="2">
    <dataValidation type="list" allowBlank="1" showInputMessage="1" showErrorMessage="1" sqref="E7">
      <formula1>$N$18:$N$31</formula1>
    </dataValidation>
    <dataValidation type="textLength" allowBlank="1" showInputMessage="1" showErrorMessage="1" sqref="F17:G43">
      <formula1>1</formula1>
      <formula2>18</formula2>
    </dataValidation>
  </dataValidations>
  <pageMargins left="0.25" right="0.25" top="0.75" bottom="0.75" header="0.3" footer="0.3"/>
  <pageSetup scale="5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8</xdr:col>
                    <xdr:colOff>228600</xdr:colOff>
                    <xdr:row>7</xdr:row>
                    <xdr:rowOff>152400</xdr:rowOff>
                  </from>
                  <to>
                    <xdr:col>8</xdr:col>
                    <xdr:colOff>428625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8</xdr:col>
                    <xdr:colOff>228600</xdr:colOff>
                    <xdr:row>8</xdr:row>
                    <xdr:rowOff>133350</xdr:rowOff>
                  </from>
                  <to>
                    <xdr:col>8</xdr:col>
                    <xdr:colOff>428625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228600</xdr:colOff>
                    <xdr:row>10</xdr:row>
                    <xdr:rowOff>9525</xdr:rowOff>
                  </from>
                  <to>
                    <xdr:col>8</xdr:col>
                    <xdr:colOff>428625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8</xdr:col>
                    <xdr:colOff>228600</xdr:colOff>
                    <xdr:row>11</xdr:row>
                    <xdr:rowOff>9525</xdr:rowOff>
                  </from>
                  <to>
                    <xdr:col>8</xdr:col>
                    <xdr:colOff>428625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Sheet3!$A$618:$A$621</xm:f>
          </x14:formula1>
          <xm:sqref>H17:H43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B1:O113"/>
  <sheetViews>
    <sheetView showGridLines="0" zoomScaleNormal="100" workbookViewId="0">
      <selection activeCell="E7" sqref="E7"/>
    </sheetView>
  </sheetViews>
  <sheetFormatPr defaultRowHeight="10.5" outlineLevelCol="1"/>
  <cols>
    <col min="1" max="1" width="2.140625" style="44" customWidth="1"/>
    <col min="2" max="2" width="11.140625" style="44" customWidth="1"/>
    <col min="3" max="3" width="12.140625" style="44" bestFit="1" customWidth="1"/>
    <col min="4" max="4" width="12.140625" style="44" hidden="1" customWidth="1"/>
    <col min="5" max="6" width="62" style="44" customWidth="1"/>
    <col min="7" max="7" width="18.140625" style="44" customWidth="1"/>
    <col min="8" max="8" width="17.7109375" style="44" bestFit="1" customWidth="1"/>
    <col min="9" max="9" width="10" style="44" customWidth="1"/>
    <col min="10" max="10" width="14.85546875" style="44" customWidth="1"/>
    <col min="11" max="11" width="17.28515625" style="44" bestFit="1" customWidth="1"/>
    <col min="12" max="12" width="12.7109375" style="44" bestFit="1" customWidth="1"/>
    <col min="13" max="13" width="3.7109375" style="44" customWidth="1"/>
    <col min="14" max="14" width="26.140625" style="44" hidden="1" customWidth="1" outlineLevel="1"/>
    <col min="15" max="15" width="9.140625" style="44" collapsed="1"/>
    <col min="16" max="16384" width="9.140625" style="44"/>
  </cols>
  <sheetData>
    <row r="1" spans="2:15" s="2" customFormat="1" ht="26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s="2" customFormat="1" ht="18" customHeight="1"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"/>
      <c r="N2" s="1"/>
      <c r="O2" s="1"/>
    </row>
    <row r="3" spans="2:15" s="2" customFormat="1" ht="41.25" customHeight="1">
      <c r="B3" s="179" t="s">
        <v>733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"/>
      <c r="N3" s="1"/>
      <c r="O3" s="1"/>
    </row>
    <row r="4" spans="2:15" s="2" customFormat="1" ht="15" customHeight="1">
      <c r="B4" s="1"/>
      <c r="C4" s="1"/>
      <c r="D4" s="1"/>
      <c r="E4" s="1"/>
      <c r="F4" s="1"/>
      <c r="G4" s="1"/>
      <c r="H4" s="1"/>
      <c r="I4" s="1"/>
      <c r="J4"/>
      <c r="K4"/>
      <c r="L4"/>
      <c r="M4" s="1"/>
      <c r="N4" s="1"/>
      <c r="O4" s="1"/>
    </row>
    <row r="5" spans="2:15" s="6" customFormat="1" ht="12.75" customHeight="1">
      <c r="B5" s="176" t="s">
        <v>0</v>
      </c>
      <c r="C5" s="177"/>
      <c r="D5" s="178"/>
      <c r="E5" s="3" t="s">
        <v>703</v>
      </c>
      <c r="F5" s="117"/>
      <c r="G5" s="117"/>
      <c r="H5" s="1"/>
      <c r="I5" s="1"/>
      <c r="J5" s="1"/>
      <c r="K5" s="1"/>
      <c r="L5" s="1"/>
      <c r="M5" s="1"/>
      <c r="N5" s="5"/>
      <c r="O5" s="5"/>
    </row>
    <row r="6" spans="2:15" s="2" customFormat="1" ht="6.75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6" customFormat="1" ht="12.75" customHeight="1">
      <c r="B7" s="176" t="s">
        <v>1</v>
      </c>
      <c r="C7" s="177"/>
      <c r="D7" s="178"/>
      <c r="E7" s="3" t="s">
        <v>735</v>
      </c>
      <c r="F7" s="117"/>
      <c r="G7" s="117"/>
      <c r="H7" s="1"/>
      <c r="I7" s="1"/>
      <c r="J7" s="1"/>
      <c r="K7" s="1"/>
      <c r="L7" s="1"/>
      <c r="M7" s="1"/>
      <c r="N7" s="5"/>
      <c r="O7" s="5"/>
    </row>
    <row r="8" spans="2:15" s="6" customFormat="1" ht="13.5" customHeight="1">
      <c r="B8" s="7"/>
      <c r="C8" s="7"/>
      <c r="D8" s="7"/>
      <c r="E8" s="4"/>
      <c r="F8" s="4"/>
      <c r="G8" s="4"/>
      <c r="H8" s="8" t="s">
        <v>2</v>
      </c>
      <c r="I8" s="9"/>
      <c r="J8" s="9"/>
      <c r="K8" s="9"/>
      <c r="L8" s="9"/>
      <c r="M8" s="5"/>
      <c r="N8" s="5"/>
      <c r="O8" s="5"/>
    </row>
    <row r="9" spans="2:15" s="6" customFormat="1" ht="11.25" customHeight="1">
      <c r="B9" s="176" t="s">
        <v>3</v>
      </c>
      <c r="C9" s="177"/>
      <c r="D9" s="178"/>
      <c r="E9" s="10">
        <v>43261</v>
      </c>
      <c r="F9" s="118"/>
      <c r="G9" s="118"/>
      <c r="H9" s="11" t="s">
        <v>4</v>
      </c>
      <c r="I9" s="12"/>
      <c r="J9" s="9"/>
      <c r="K9" s="9"/>
      <c r="L9" s="9"/>
      <c r="M9" s="5"/>
      <c r="N9" s="5"/>
      <c r="O9" s="5"/>
    </row>
    <row r="10" spans="2:15" s="6" customFormat="1" ht="11.25" customHeight="1">
      <c r="B10" s="9"/>
      <c r="C10" s="9"/>
      <c r="D10" s="9"/>
      <c r="E10" s="94"/>
      <c r="F10" s="94"/>
      <c r="G10" s="94"/>
      <c r="H10" s="11" t="s">
        <v>5</v>
      </c>
      <c r="I10" s="12"/>
      <c r="J10" s="9"/>
      <c r="K10" s="9"/>
      <c r="L10" s="9"/>
      <c r="M10" s="5"/>
      <c r="N10" s="5"/>
      <c r="O10" s="5"/>
    </row>
    <row r="11" spans="2:15" s="6" customFormat="1" ht="12.75" customHeight="1">
      <c r="B11" s="176" t="s">
        <v>6</v>
      </c>
      <c r="C11" s="177"/>
      <c r="D11" s="178"/>
      <c r="E11" s="10">
        <v>43261</v>
      </c>
      <c r="F11" s="118"/>
      <c r="G11" s="118"/>
      <c r="H11" s="11" t="s">
        <v>7</v>
      </c>
      <c r="I11" s="12"/>
      <c r="J11" s="9"/>
      <c r="K11" s="128" t="s">
        <v>729</v>
      </c>
      <c r="L11" s="129">
        <v>43405</v>
      </c>
      <c r="M11" s="5"/>
      <c r="N11" s="5"/>
      <c r="O11" s="5"/>
    </row>
    <row r="12" spans="2:15" s="6" customFormat="1" ht="12.75" customHeight="1">
      <c r="B12" s="103"/>
      <c r="C12" s="103"/>
      <c r="D12" s="103"/>
      <c r="E12" s="103"/>
      <c r="F12" s="103"/>
      <c r="G12" s="103"/>
      <c r="H12" s="11" t="s">
        <v>713</v>
      </c>
      <c r="I12" s="12"/>
      <c r="J12" s="9"/>
      <c r="K12" s="9"/>
      <c r="L12" s="9"/>
      <c r="M12" s="5"/>
      <c r="N12" s="5"/>
      <c r="O12" s="5"/>
    </row>
    <row r="13" spans="2:15" s="6" customFormat="1" ht="11.25" customHeight="1" thickBot="1">
      <c r="B13" s="103"/>
      <c r="C13" s="103"/>
      <c r="D13" s="103"/>
      <c r="E13" s="103"/>
      <c r="F13" s="103"/>
      <c r="G13" s="103"/>
      <c r="H13" s="9"/>
      <c r="I13" s="9"/>
      <c r="J13" s="9"/>
      <c r="K13" s="9"/>
      <c r="L13" s="9"/>
      <c r="M13" s="5"/>
      <c r="N13" s="5"/>
      <c r="O13" s="5"/>
    </row>
    <row r="14" spans="2:15" s="6" customFormat="1" ht="14.25" customHeight="1">
      <c r="B14" s="180" t="s">
        <v>8</v>
      </c>
      <c r="C14" s="180" t="s">
        <v>9</v>
      </c>
      <c r="D14" s="180" t="s">
        <v>10</v>
      </c>
      <c r="E14" s="187" t="s">
        <v>11</v>
      </c>
      <c r="F14" s="180" t="s">
        <v>715</v>
      </c>
      <c r="G14" s="157" t="s">
        <v>728</v>
      </c>
      <c r="H14" s="189" t="s">
        <v>12</v>
      </c>
      <c r="I14" s="180" t="s">
        <v>13</v>
      </c>
      <c r="J14" s="180" t="s">
        <v>14</v>
      </c>
      <c r="K14" s="14" t="s">
        <v>15</v>
      </c>
      <c r="L14" s="15">
        <f>IFERROR(SUM($I$17:$I$44)/((SUM(K17:K44)/122.5)*110),0)</f>
        <v>0</v>
      </c>
      <c r="M14" s="5"/>
      <c r="N14" s="5"/>
      <c r="O14" s="5"/>
    </row>
    <row r="15" spans="2:15" s="6" customFormat="1" ht="16.5" customHeight="1">
      <c r="B15" s="181"/>
      <c r="C15" s="181"/>
      <c r="D15" s="181"/>
      <c r="E15" s="188"/>
      <c r="F15" s="181"/>
      <c r="G15" s="158"/>
      <c r="H15" s="190"/>
      <c r="I15" s="181"/>
      <c r="J15" s="181"/>
      <c r="K15" s="183" t="s">
        <v>16</v>
      </c>
      <c r="L15" s="185" t="s">
        <v>17</v>
      </c>
      <c r="M15" s="5"/>
      <c r="N15" s="5"/>
      <c r="O15" s="5"/>
    </row>
    <row r="16" spans="2:15" s="17" customFormat="1" ht="16.5" customHeight="1" thickBot="1">
      <c r="B16" s="182"/>
      <c r="C16" s="182"/>
      <c r="D16" s="182"/>
      <c r="E16" s="184"/>
      <c r="F16" s="182"/>
      <c r="G16" s="159"/>
      <c r="H16" s="191"/>
      <c r="I16" s="182"/>
      <c r="J16" s="182"/>
      <c r="K16" s="184"/>
      <c r="L16" s="186"/>
      <c r="M16" s="16"/>
      <c r="N16" s="16"/>
      <c r="O16" s="16"/>
    </row>
    <row r="17" spans="2:15" s="6" customFormat="1" ht="14.25" customHeight="1">
      <c r="B17" s="74"/>
      <c r="C17" s="85"/>
      <c r="D17" s="75"/>
      <c r="E17" s="85"/>
      <c r="F17" s="121"/>
      <c r="G17" s="135">
        <f>+LEN(F17)</f>
        <v>0</v>
      </c>
      <c r="H17" s="86"/>
      <c r="I17" s="78"/>
      <c r="J17" s="79"/>
      <c r="K17" s="79"/>
      <c r="L17" s="89">
        <f>IFERROR(I17/((K17/122.5)*110),0)</f>
        <v>0</v>
      </c>
      <c r="M17" s="5"/>
      <c r="N17" s="63" t="str">
        <f>[1]FOOD!AE16</f>
        <v>SELECT OUTLET</v>
      </c>
      <c r="O17" s="5"/>
    </row>
    <row r="18" spans="2:15" s="6" customFormat="1" ht="14.25" customHeight="1">
      <c r="B18" s="74"/>
      <c r="C18" s="75"/>
      <c r="D18" s="74"/>
      <c r="E18" s="119"/>
      <c r="F18" s="121"/>
      <c r="G18" s="135">
        <f t="shared" ref="G18:G43" si="0">+LEN(F18)</f>
        <v>0</v>
      </c>
      <c r="H18" s="86"/>
      <c r="I18" s="87"/>
      <c r="J18" s="88"/>
      <c r="K18" s="88"/>
      <c r="L18" s="89">
        <f t="shared" ref="L18:L43" si="1">IFERROR(I18/((K18/122.5)*110),0)</f>
        <v>0</v>
      </c>
      <c r="M18" s="5"/>
      <c r="N18" s="62" t="s">
        <v>709</v>
      </c>
      <c r="O18" s="5"/>
    </row>
    <row r="19" spans="2:15" s="6" customFormat="1" ht="14.25" customHeight="1">
      <c r="B19" s="74"/>
      <c r="C19" s="75"/>
      <c r="D19" s="75"/>
      <c r="E19" s="119"/>
      <c r="F19" s="121"/>
      <c r="G19" s="135">
        <f t="shared" si="0"/>
        <v>0</v>
      </c>
      <c r="H19" s="86"/>
      <c r="I19" s="87"/>
      <c r="J19" s="88"/>
      <c r="K19" s="88"/>
      <c r="L19" s="89">
        <f t="shared" si="1"/>
        <v>0</v>
      </c>
      <c r="M19" s="5"/>
      <c r="N19" s="62" t="s">
        <v>712</v>
      </c>
      <c r="O19" s="5"/>
    </row>
    <row r="20" spans="2:15" s="6" customFormat="1" ht="14.25" customHeight="1">
      <c r="B20" s="74"/>
      <c r="C20" s="75"/>
      <c r="D20" s="75"/>
      <c r="E20" s="119"/>
      <c r="F20" s="121"/>
      <c r="G20" s="135">
        <f t="shared" si="0"/>
        <v>0</v>
      </c>
      <c r="H20" s="86"/>
      <c r="I20" s="87"/>
      <c r="J20" s="88"/>
      <c r="K20" s="88"/>
      <c r="L20" s="89">
        <f t="shared" si="1"/>
        <v>0</v>
      </c>
      <c r="M20" s="5"/>
      <c r="N20" s="62" t="s">
        <v>710</v>
      </c>
      <c r="O20" s="5"/>
    </row>
    <row r="21" spans="2:15" s="6" customFormat="1" ht="14.25" customHeight="1">
      <c r="B21" s="74"/>
      <c r="C21" s="75"/>
      <c r="D21" s="75"/>
      <c r="E21" s="119"/>
      <c r="F21" s="121"/>
      <c r="G21" s="135">
        <f t="shared" si="0"/>
        <v>0</v>
      </c>
      <c r="H21" s="86"/>
      <c r="I21" s="87"/>
      <c r="J21" s="88"/>
      <c r="K21" s="88"/>
      <c r="L21" s="89">
        <f t="shared" si="1"/>
        <v>0</v>
      </c>
      <c r="M21" s="5"/>
      <c r="N21" s="62" t="s">
        <v>711</v>
      </c>
      <c r="O21" s="5"/>
    </row>
    <row r="22" spans="2:15" s="6" customFormat="1" ht="14.25" customHeight="1">
      <c r="B22" s="74"/>
      <c r="C22" s="75"/>
      <c r="D22" s="75"/>
      <c r="E22" s="119"/>
      <c r="F22" s="121"/>
      <c r="G22" s="135">
        <f t="shared" si="0"/>
        <v>0</v>
      </c>
      <c r="H22" s="86"/>
      <c r="I22" s="87"/>
      <c r="J22" s="88"/>
      <c r="K22" s="88"/>
      <c r="L22" s="89">
        <f t="shared" si="1"/>
        <v>0</v>
      </c>
      <c r="M22" s="5"/>
      <c r="N22" s="62" t="s">
        <v>705</v>
      </c>
      <c r="O22" s="5"/>
    </row>
    <row r="23" spans="2:15" s="6" customFormat="1" ht="14.25" customHeight="1">
      <c r="B23" s="74"/>
      <c r="C23" s="75"/>
      <c r="D23" s="75"/>
      <c r="E23" s="119"/>
      <c r="F23" s="121"/>
      <c r="G23" s="135">
        <f t="shared" si="0"/>
        <v>0</v>
      </c>
      <c r="H23" s="86"/>
      <c r="I23" s="87"/>
      <c r="J23" s="88"/>
      <c r="K23" s="88"/>
      <c r="L23" s="89">
        <f t="shared" si="1"/>
        <v>0</v>
      </c>
      <c r="M23" s="5"/>
      <c r="N23" s="62" t="s">
        <v>707</v>
      </c>
      <c r="O23" s="5"/>
    </row>
    <row r="24" spans="2:15" s="6" customFormat="1" ht="14.25" customHeight="1">
      <c r="B24" s="75"/>
      <c r="C24" s="75"/>
      <c r="D24" s="75"/>
      <c r="E24" s="73"/>
      <c r="F24" s="121"/>
      <c r="G24" s="135">
        <f t="shared" si="0"/>
        <v>0</v>
      </c>
      <c r="H24" s="86"/>
      <c r="I24" s="87"/>
      <c r="J24" s="88"/>
      <c r="K24" s="88"/>
      <c r="L24" s="89">
        <f t="shared" si="1"/>
        <v>0</v>
      </c>
      <c r="M24" s="5"/>
      <c r="N24" s="62" t="s">
        <v>706</v>
      </c>
      <c r="O24" s="5"/>
    </row>
    <row r="25" spans="2:15" s="6" customFormat="1" ht="14.25" customHeight="1">
      <c r="B25" s="74"/>
      <c r="C25" s="75"/>
      <c r="D25" s="75"/>
      <c r="E25" s="119"/>
      <c r="F25" s="121"/>
      <c r="G25" s="135">
        <f t="shared" si="0"/>
        <v>0</v>
      </c>
      <c r="H25" s="86"/>
      <c r="I25" s="78"/>
      <c r="J25" s="79"/>
      <c r="K25" s="79"/>
      <c r="L25" s="89">
        <f t="shared" si="1"/>
        <v>0</v>
      </c>
      <c r="M25" s="5"/>
      <c r="N25" s="62" t="s">
        <v>708</v>
      </c>
      <c r="O25" s="5"/>
    </row>
    <row r="26" spans="2:15" s="6" customFormat="1" ht="14.25" customHeight="1">
      <c r="B26" s="75"/>
      <c r="C26" s="75"/>
      <c r="D26" s="75"/>
      <c r="E26" s="73"/>
      <c r="F26" s="121"/>
      <c r="G26" s="135">
        <f t="shared" si="0"/>
        <v>0</v>
      </c>
      <c r="H26" s="86"/>
      <c r="I26" s="87"/>
      <c r="J26" s="88"/>
      <c r="K26" s="88"/>
      <c r="L26" s="89">
        <f t="shared" si="1"/>
        <v>0</v>
      </c>
      <c r="M26" s="5"/>
      <c r="N26" s="62" t="s">
        <v>704</v>
      </c>
      <c r="O26" s="5"/>
    </row>
    <row r="27" spans="2:15" s="6" customFormat="1" ht="14.25" customHeight="1">
      <c r="B27" s="74"/>
      <c r="C27" s="75"/>
      <c r="D27" s="75"/>
      <c r="E27" s="119"/>
      <c r="F27" s="121"/>
      <c r="G27" s="135">
        <f t="shared" si="0"/>
        <v>0</v>
      </c>
      <c r="H27" s="86"/>
      <c r="I27" s="87"/>
      <c r="J27" s="88"/>
      <c r="K27" s="88"/>
      <c r="L27" s="89">
        <f t="shared" si="1"/>
        <v>0</v>
      </c>
      <c r="M27" s="5"/>
      <c r="N27" s="62" t="s">
        <v>727</v>
      </c>
      <c r="O27" s="5"/>
    </row>
    <row r="28" spans="2:15" s="6" customFormat="1" ht="14.25" customHeight="1">
      <c r="B28" s="74"/>
      <c r="C28" s="75"/>
      <c r="D28" s="75"/>
      <c r="E28" s="119"/>
      <c r="F28" s="121"/>
      <c r="G28" s="135">
        <f t="shared" si="0"/>
        <v>0</v>
      </c>
      <c r="H28" s="86"/>
      <c r="I28" s="87"/>
      <c r="J28" s="88"/>
      <c r="K28" s="88"/>
      <c r="L28" s="89">
        <f t="shared" si="1"/>
        <v>0</v>
      </c>
      <c r="M28" s="5"/>
      <c r="N28" s="62" t="s">
        <v>726</v>
      </c>
      <c r="O28" s="5"/>
    </row>
    <row r="29" spans="2:15" s="6" customFormat="1" ht="14.25" customHeight="1">
      <c r="B29" s="74"/>
      <c r="C29" s="75"/>
      <c r="D29" s="75"/>
      <c r="E29" s="119"/>
      <c r="F29" s="121"/>
      <c r="G29" s="135">
        <f t="shared" si="0"/>
        <v>0</v>
      </c>
      <c r="H29" s="86"/>
      <c r="I29" s="87"/>
      <c r="J29" s="88"/>
      <c r="K29" s="88"/>
      <c r="L29" s="89">
        <f t="shared" si="1"/>
        <v>0</v>
      </c>
      <c r="M29" s="5"/>
      <c r="N29" s="62" t="s">
        <v>735</v>
      </c>
      <c r="O29" s="5"/>
    </row>
    <row r="30" spans="2:15" s="6" customFormat="1" ht="14.25" customHeight="1">
      <c r="B30" s="74"/>
      <c r="C30" s="75"/>
      <c r="D30" s="75"/>
      <c r="E30" s="119"/>
      <c r="F30" s="121"/>
      <c r="G30" s="135">
        <f t="shared" si="0"/>
        <v>0</v>
      </c>
      <c r="H30" s="86"/>
      <c r="I30" s="87"/>
      <c r="J30" s="88"/>
      <c r="K30" s="88"/>
      <c r="L30" s="89">
        <f t="shared" si="1"/>
        <v>0</v>
      </c>
      <c r="M30" s="5"/>
      <c r="N30" s="20"/>
      <c r="O30" s="5"/>
    </row>
    <row r="31" spans="2:15" s="6" customFormat="1" ht="14.25" customHeight="1">
      <c r="B31" s="74"/>
      <c r="C31" s="75"/>
      <c r="D31" s="75"/>
      <c r="E31" s="119"/>
      <c r="F31" s="121"/>
      <c r="G31" s="135">
        <f t="shared" si="0"/>
        <v>0</v>
      </c>
      <c r="H31" s="86"/>
      <c r="I31" s="87"/>
      <c r="J31" s="88"/>
      <c r="K31" s="88"/>
      <c r="L31" s="89">
        <f t="shared" si="1"/>
        <v>0</v>
      </c>
      <c r="M31" s="5"/>
      <c r="N31" s="20"/>
      <c r="O31" s="5"/>
    </row>
    <row r="32" spans="2:15" s="6" customFormat="1" ht="14.25" customHeight="1">
      <c r="B32" s="74"/>
      <c r="C32" s="75"/>
      <c r="D32" s="75"/>
      <c r="E32" s="119"/>
      <c r="F32" s="121"/>
      <c r="G32" s="135">
        <f t="shared" si="0"/>
        <v>0</v>
      </c>
      <c r="H32" s="86"/>
      <c r="I32" s="87"/>
      <c r="J32" s="88"/>
      <c r="K32" s="88"/>
      <c r="L32" s="89">
        <f t="shared" si="1"/>
        <v>0</v>
      </c>
      <c r="M32" s="5"/>
      <c r="N32"/>
      <c r="O32" s="5"/>
    </row>
    <row r="33" spans="2:15" s="6" customFormat="1" ht="14.25" customHeight="1">
      <c r="B33" s="74"/>
      <c r="C33" s="75"/>
      <c r="D33" s="75"/>
      <c r="E33" s="119"/>
      <c r="F33" s="121"/>
      <c r="G33" s="135">
        <f t="shared" si="0"/>
        <v>0</v>
      </c>
      <c r="H33" s="86"/>
      <c r="I33" s="87"/>
      <c r="J33" s="88"/>
      <c r="K33" s="88"/>
      <c r="L33" s="89">
        <f t="shared" si="1"/>
        <v>0</v>
      </c>
      <c r="M33" s="5"/>
      <c r="N33"/>
      <c r="O33" s="5"/>
    </row>
    <row r="34" spans="2:15" s="6" customFormat="1" ht="14.25" customHeight="1">
      <c r="B34" s="75"/>
      <c r="C34" s="75"/>
      <c r="D34" s="75"/>
      <c r="E34" s="73"/>
      <c r="F34" s="121"/>
      <c r="G34" s="135">
        <f t="shared" si="0"/>
        <v>0</v>
      </c>
      <c r="H34" s="86"/>
      <c r="I34" s="87"/>
      <c r="J34" s="88"/>
      <c r="K34" s="88"/>
      <c r="L34" s="89">
        <f t="shared" si="1"/>
        <v>0</v>
      </c>
      <c r="M34" s="5"/>
      <c r="N34"/>
      <c r="O34" s="5"/>
    </row>
    <row r="35" spans="2:15" s="6" customFormat="1" ht="14.25" customHeight="1">
      <c r="B35" s="75"/>
      <c r="C35" s="75"/>
      <c r="D35" s="75"/>
      <c r="E35" s="119"/>
      <c r="F35" s="121"/>
      <c r="G35" s="135">
        <f t="shared" si="0"/>
        <v>0</v>
      </c>
      <c r="H35" s="86"/>
      <c r="I35" s="87"/>
      <c r="J35" s="88"/>
      <c r="K35" s="88"/>
      <c r="L35" s="89">
        <f t="shared" si="1"/>
        <v>0</v>
      </c>
      <c r="M35" s="5"/>
      <c r="N35"/>
      <c r="O35" s="5"/>
    </row>
    <row r="36" spans="2:15" s="6" customFormat="1" ht="14.25" customHeight="1">
      <c r="B36" s="75"/>
      <c r="C36" s="75"/>
      <c r="D36" s="75"/>
      <c r="E36" s="119"/>
      <c r="F36" s="121"/>
      <c r="G36" s="135">
        <f t="shared" si="0"/>
        <v>0</v>
      </c>
      <c r="H36" s="86"/>
      <c r="I36" s="87"/>
      <c r="J36" s="88"/>
      <c r="K36" s="88"/>
      <c r="L36" s="89">
        <f t="shared" si="1"/>
        <v>0</v>
      </c>
      <c r="M36" s="5"/>
      <c r="N36"/>
      <c r="O36" s="5"/>
    </row>
    <row r="37" spans="2:15" s="6" customFormat="1" ht="14.25" customHeight="1">
      <c r="B37" s="75"/>
      <c r="C37" s="75"/>
      <c r="D37" s="75"/>
      <c r="E37" s="73"/>
      <c r="F37" s="121"/>
      <c r="G37" s="135">
        <f t="shared" si="0"/>
        <v>0</v>
      </c>
      <c r="H37" s="86"/>
      <c r="I37" s="87"/>
      <c r="J37" s="88"/>
      <c r="K37" s="88"/>
      <c r="L37" s="89">
        <f t="shared" si="1"/>
        <v>0</v>
      </c>
      <c r="M37" s="5"/>
      <c r="N37"/>
      <c r="O37" s="5"/>
    </row>
    <row r="38" spans="2:15" s="6" customFormat="1" ht="14.25" customHeight="1">
      <c r="B38" s="75"/>
      <c r="C38" s="75"/>
      <c r="D38" s="75"/>
      <c r="E38" s="73"/>
      <c r="F38" s="121"/>
      <c r="G38" s="135">
        <f t="shared" si="0"/>
        <v>0</v>
      </c>
      <c r="H38" s="86"/>
      <c r="I38" s="87"/>
      <c r="J38" s="88"/>
      <c r="K38" s="88"/>
      <c r="L38" s="89">
        <f t="shared" si="1"/>
        <v>0</v>
      </c>
      <c r="M38" s="5"/>
      <c r="N38"/>
      <c r="O38" s="5"/>
    </row>
    <row r="39" spans="2:15" s="6" customFormat="1" ht="14.25" customHeight="1">
      <c r="B39" s="75"/>
      <c r="C39" s="75"/>
      <c r="D39" s="75"/>
      <c r="E39" s="73"/>
      <c r="F39" s="121"/>
      <c r="G39" s="135">
        <f t="shared" si="0"/>
        <v>0</v>
      </c>
      <c r="H39" s="86"/>
      <c r="I39" s="87"/>
      <c r="J39" s="88"/>
      <c r="K39" s="88"/>
      <c r="L39" s="89">
        <f t="shared" si="1"/>
        <v>0</v>
      </c>
      <c r="M39" s="5"/>
      <c r="N39"/>
      <c r="O39" s="5"/>
    </row>
    <row r="40" spans="2:15" s="6" customFormat="1" ht="14.25" customHeight="1">
      <c r="B40" s="75"/>
      <c r="C40" s="75"/>
      <c r="D40" s="75"/>
      <c r="E40" s="73"/>
      <c r="F40" s="121"/>
      <c r="G40" s="135">
        <f t="shared" si="0"/>
        <v>0</v>
      </c>
      <c r="H40" s="86"/>
      <c r="I40" s="87"/>
      <c r="J40" s="88"/>
      <c r="K40" s="88"/>
      <c r="L40" s="89">
        <f t="shared" si="1"/>
        <v>0</v>
      </c>
      <c r="M40" s="5"/>
      <c r="N40"/>
      <c r="O40" s="5"/>
    </row>
    <row r="41" spans="2:15" s="6" customFormat="1" ht="14.25" customHeight="1">
      <c r="B41" s="75"/>
      <c r="C41" s="75"/>
      <c r="D41" s="75"/>
      <c r="E41" s="73"/>
      <c r="F41" s="121"/>
      <c r="G41" s="135">
        <f t="shared" si="0"/>
        <v>0</v>
      </c>
      <c r="H41" s="86"/>
      <c r="I41" s="87"/>
      <c r="J41" s="88"/>
      <c r="K41" s="88"/>
      <c r="L41" s="89">
        <f t="shared" si="1"/>
        <v>0</v>
      </c>
      <c r="M41" s="5"/>
      <c r="N41"/>
      <c r="O41" s="5"/>
    </row>
    <row r="42" spans="2:15" s="6" customFormat="1" ht="14.25" customHeight="1">
      <c r="B42" s="75"/>
      <c r="C42" s="75"/>
      <c r="D42" s="75"/>
      <c r="E42" s="73"/>
      <c r="F42" s="121"/>
      <c r="G42" s="135">
        <f t="shared" si="0"/>
        <v>0</v>
      </c>
      <c r="H42" s="86"/>
      <c r="I42" s="87"/>
      <c r="J42" s="88"/>
      <c r="K42" s="88"/>
      <c r="L42" s="89">
        <f t="shared" si="1"/>
        <v>0</v>
      </c>
      <c r="M42" s="5"/>
      <c r="N42"/>
      <c r="O42" s="5"/>
    </row>
    <row r="43" spans="2:15" s="6" customFormat="1" ht="14.25" customHeight="1">
      <c r="B43" s="75"/>
      <c r="C43" s="75"/>
      <c r="D43" s="75"/>
      <c r="E43" s="73"/>
      <c r="F43" s="121"/>
      <c r="G43" s="135">
        <f t="shared" si="0"/>
        <v>0</v>
      </c>
      <c r="H43" s="86"/>
      <c r="I43" s="87"/>
      <c r="J43" s="88"/>
      <c r="K43" s="88"/>
      <c r="L43" s="89">
        <f t="shared" si="1"/>
        <v>0</v>
      </c>
      <c r="M43" s="5"/>
      <c r="N43"/>
      <c r="O43" s="5"/>
    </row>
    <row r="44" spans="2:15" s="6" customFormat="1" ht="2.25" customHeight="1" thickBot="1">
      <c r="B44" s="21"/>
      <c r="C44" s="21"/>
      <c r="D44" s="21"/>
      <c r="E44" s="22"/>
      <c r="F44" s="120"/>
      <c r="G44" s="130"/>
      <c r="H44" s="23"/>
      <c r="I44" s="24"/>
      <c r="J44" s="25"/>
      <c r="K44" s="25"/>
      <c r="L44" s="26"/>
      <c r="M44" s="5"/>
      <c r="N44"/>
      <c r="O44" s="5"/>
    </row>
    <row r="45" spans="2:15" s="28" customFormat="1" ht="60.75" customHeight="1">
      <c r="B45" s="92" t="s">
        <v>18</v>
      </c>
      <c r="C45" s="103"/>
      <c r="D45" s="103"/>
      <c r="E45" s="103"/>
      <c r="F45" s="103"/>
      <c r="G45" s="103"/>
      <c r="H45" s="103"/>
      <c r="I45" s="103"/>
      <c r="J45" s="103"/>
      <c r="K45" s="103"/>
      <c r="L45"/>
      <c r="N45"/>
    </row>
    <row r="46" spans="2:15" s="28" customFormat="1" ht="23.25" customHeight="1">
      <c r="B46" s="93" t="s">
        <v>19</v>
      </c>
      <c r="C46" s="29"/>
      <c r="D46" s="29"/>
      <c r="E46" s="29"/>
      <c r="F46" s="29"/>
      <c r="G46" s="29"/>
      <c r="H46" s="29"/>
      <c r="I46" s="29"/>
      <c r="J46" s="29"/>
      <c r="K46" s="29"/>
      <c r="L46" s="30"/>
      <c r="N46"/>
    </row>
    <row r="47" spans="2:15" s="5" customFormat="1" ht="16.5" customHeight="1">
      <c r="B47" s="31" t="s">
        <v>20</v>
      </c>
      <c r="C47" s="29" t="s">
        <v>21</v>
      </c>
      <c r="D47" s="29"/>
      <c r="E47" s="29"/>
      <c r="F47" s="29"/>
      <c r="G47" s="29"/>
      <c r="H47" s="29"/>
      <c r="I47" s="29"/>
      <c r="J47" s="29"/>
      <c r="K47" s="29"/>
      <c r="L47" s="30"/>
      <c r="N47"/>
    </row>
    <row r="48" spans="2:15" s="5" customFormat="1" ht="16.5" customHeight="1">
      <c r="B48" s="31" t="s">
        <v>22</v>
      </c>
      <c r="C48" s="29" t="s">
        <v>21</v>
      </c>
      <c r="D48" s="29"/>
      <c r="E48" s="29"/>
      <c r="F48" s="29"/>
      <c r="G48" s="29"/>
      <c r="H48" s="29"/>
      <c r="I48" s="29"/>
      <c r="J48" s="29"/>
      <c r="K48" s="29"/>
      <c r="L48" s="30"/>
      <c r="N48"/>
    </row>
    <row r="49" spans="2:15" s="5" customFormat="1" ht="16.5" customHeight="1">
      <c r="B49" s="31" t="s">
        <v>23</v>
      </c>
      <c r="C49" s="29" t="s">
        <v>21</v>
      </c>
      <c r="D49" s="29"/>
      <c r="E49" s="29"/>
      <c r="F49" s="29"/>
      <c r="G49" s="29"/>
      <c r="H49" s="29"/>
      <c r="I49" s="29"/>
      <c r="J49" s="29"/>
      <c r="K49" s="29"/>
      <c r="L49" s="30"/>
      <c r="N49"/>
    </row>
    <row r="50" spans="2:15" s="5" customFormat="1" ht="16.5" customHeight="1">
      <c r="B50" s="32" t="s">
        <v>24</v>
      </c>
      <c r="C50" s="33" t="s">
        <v>21</v>
      </c>
      <c r="D50" s="33"/>
      <c r="E50" s="33"/>
      <c r="F50" s="33"/>
      <c r="G50" s="33"/>
      <c r="H50" s="33"/>
      <c r="I50" s="33"/>
      <c r="J50" s="33"/>
      <c r="K50" s="33"/>
      <c r="L50" s="34"/>
      <c r="N50"/>
    </row>
    <row r="51" spans="2:15" s="28" customFormat="1" ht="39.75" hidden="1" customHeight="1">
      <c r="B51" s="170"/>
      <c r="C51" s="171"/>
      <c r="D51" s="171"/>
      <c r="E51" s="171"/>
      <c r="F51" s="171"/>
      <c r="G51" s="171"/>
      <c r="H51" s="171"/>
      <c r="I51" s="171"/>
      <c r="J51" s="171"/>
      <c r="K51" s="171"/>
      <c r="L51" s="172"/>
      <c r="N51"/>
    </row>
    <row r="52" spans="2:15" s="28" customFormat="1" ht="78.75" customHeight="1">
      <c r="B52" s="35"/>
      <c r="C52" s="36"/>
      <c r="D52" s="36"/>
      <c r="E52" s="36"/>
      <c r="F52" s="36"/>
      <c r="G52" s="36"/>
      <c r="H52" s="37"/>
      <c r="I52" s="38"/>
      <c r="J52" s="37"/>
      <c r="K52" s="38"/>
      <c r="L52" s="39"/>
      <c r="N52"/>
    </row>
    <row r="53" spans="2:15" s="28" customFormat="1" ht="15.75" thickBot="1">
      <c r="B53" s="152" t="s">
        <v>724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4"/>
      <c r="N53"/>
    </row>
    <row r="54" spans="2:15" s="40" customFormat="1" ht="15">
      <c r="C54" s="41"/>
      <c r="D54" s="41"/>
      <c r="E54" s="41"/>
      <c r="F54" s="41"/>
      <c r="G54" s="41"/>
      <c r="H54" s="41"/>
      <c r="I54" s="42"/>
      <c r="K54" s="141"/>
      <c r="L54" s="141"/>
      <c r="N54"/>
    </row>
    <row r="55" spans="2:15" s="28" customFormat="1" ht="15">
      <c r="N55"/>
    </row>
    <row r="56" spans="2:15" s="28" customFormat="1" ht="15">
      <c r="N56"/>
    </row>
    <row r="57" spans="2:15" s="28" customFormat="1" ht="15">
      <c r="N57"/>
    </row>
    <row r="58" spans="2:15" s="28" customFormat="1" ht="15">
      <c r="N58"/>
    </row>
    <row r="59" spans="2:15" s="28" customFormat="1" ht="15">
      <c r="L59"/>
      <c r="M59"/>
      <c r="N59"/>
      <c r="O59"/>
    </row>
    <row r="60" spans="2:15" s="28" customFormat="1" ht="15">
      <c r="L60"/>
      <c r="M60"/>
      <c r="N60"/>
      <c r="O60"/>
    </row>
    <row r="61" spans="2:15" s="28" customFormat="1" ht="15">
      <c r="L61"/>
      <c r="M61"/>
      <c r="N61"/>
      <c r="O61"/>
    </row>
    <row r="62" spans="2:15" ht="15">
      <c r="B62" s="28"/>
      <c r="C62" s="28"/>
      <c r="D62" s="28"/>
      <c r="E62" s="28"/>
      <c r="F62" s="28"/>
      <c r="G62" s="28"/>
      <c r="H62" s="28"/>
      <c r="I62" s="28"/>
      <c r="J62" s="28"/>
      <c r="K62" s="28"/>
      <c r="L62"/>
      <c r="M62"/>
      <c r="N62"/>
      <c r="O62"/>
    </row>
    <row r="63" spans="2:15" ht="15">
      <c r="B63" s="28"/>
      <c r="C63" s="28"/>
      <c r="D63" s="28"/>
      <c r="E63" s="28"/>
      <c r="F63" s="28"/>
      <c r="G63" s="28"/>
      <c r="H63" s="28"/>
      <c r="I63" s="28"/>
      <c r="J63" s="28"/>
      <c r="K63" s="28"/>
      <c r="L63"/>
      <c r="M63"/>
      <c r="N63"/>
      <c r="O63"/>
    </row>
    <row r="64" spans="2:15" ht="15">
      <c r="B64" s="28"/>
      <c r="C64" s="28"/>
      <c r="D64" s="28"/>
      <c r="E64" s="28"/>
      <c r="F64" s="28"/>
      <c r="G64" s="28"/>
      <c r="H64" s="28"/>
      <c r="I64" s="28"/>
      <c r="J64" s="28"/>
      <c r="K64" s="28"/>
      <c r="L64"/>
      <c r="M64"/>
      <c r="N64"/>
      <c r="O64"/>
    </row>
    <row r="65" spans="2:15" ht="15">
      <c r="B65" s="28"/>
      <c r="C65" s="28"/>
      <c r="D65" s="28"/>
      <c r="E65" s="28"/>
      <c r="F65" s="28"/>
      <c r="G65" s="28"/>
      <c r="H65" s="28"/>
      <c r="I65" s="28"/>
      <c r="J65" s="28"/>
      <c r="K65" s="28"/>
      <c r="L65"/>
      <c r="M65"/>
      <c r="N65"/>
      <c r="O65"/>
    </row>
    <row r="66" spans="2:15" ht="15">
      <c r="B66" s="28"/>
      <c r="C66" s="28"/>
      <c r="D66" s="28"/>
      <c r="E66" s="28"/>
      <c r="F66" s="28"/>
      <c r="G66" s="28"/>
      <c r="H66" s="28"/>
      <c r="I66" s="28"/>
      <c r="J66" s="28"/>
      <c r="K66" s="28"/>
      <c r="L66"/>
      <c r="M66"/>
      <c r="N66"/>
      <c r="O66"/>
    </row>
    <row r="67" spans="2:15" ht="1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/>
      <c r="M67"/>
      <c r="N67"/>
      <c r="O67"/>
    </row>
    <row r="68" spans="2:15" ht="1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/>
      <c r="M68"/>
      <c r="N68"/>
      <c r="O68"/>
    </row>
    <row r="69" spans="2:15" ht="1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/>
      <c r="M69"/>
      <c r="N69"/>
      <c r="O69"/>
    </row>
    <row r="70" spans="2:15" ht="1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/>
      <c r="M70"/>
      <c r="N70"/>
      <c r="O70"/>
    </row>
    <row r="71" spans="2:15" ht="1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/>
      <c r="M71"/>
      <c r="N71"/>
      <c r="O71"/>
    </row>
    <row r="72" spans="2:15" ht="1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/>
      <c r="M72"/>
      <c r="N72"/>
      <c r="O72"/>
    </row>
    <row r="73" spans="2:15" ht="1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/>
      <c r="M73"/>
      <c r="N73"/>
      <c r="O73"/>
    </row>
    <row r="74" spans="2:15" ht="1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/>
      <c r="M74"/>
      <c r="N74"/>
      <c r="O74"/>
    </row>
    <row r="75" spans="2:15" ht="1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/>
      <c r="M75"/>
      <c r="N75"/>
      <c r="O75"/>
    </row>
    <row r="76" spans="2:15" ht="1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/>
      <c r="M76"/>
      <c r="N76"/>
      <c r="O76"/>
    </row>
    <row r="77" spans="2:15" ht="1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/>
      <c r="M77"/>
      <c r="N77"/>
      <c r="O77"/>
    </row>
    <row r="78" spans="2:15" ht="1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/>
      <c r="M78"/>
      <c r="N78"/>
      <c r="O78"/>
    </row>
    <row r="79" spans="2:15" ht="1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/>
      <c r="M79"/>
      <c r="N79"/>
      <c r="O79"/>
    </row>
    <row r="80" spans="2:15" ht="1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/>
      <c r="M80"/>
      <c r="N80"/>
      <c r="O80"/>
    </row>
    <row r="81" spans="2:15" ht="1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/>
      <c r="M81"/>
      <c r="N81"/>
      <c r="O81"/>
    </row>
    <row r="82" spans="2:15" ht="1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/>
      <c r="M82"/>
      <c r="N82"/>
      <c r="O82"/>
    </row>
    <row r="83" spans="2:15" ht="15">
      <c r="B83" s="28"/>
      <c r="C83" s="28"/>
      <c r="D83" s="28"/>
      <c r="E83" s="28"/>
      <c r="F83" s="28"/>
      <c r="G83" s="28"/>
      <c r="H83" s="28"/>
      <c r="I83" s="28"/>
      <c r="J83" s="28"/>
      <c r="K83" s="28"/>
      <c r="L83"/>
      <c r="M83"/>
      <c r="N83"/>
      <c r="O83"/>
    </row>
    <row r="84" spans="2:15" ht="1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/>
      <c r="M84"/>
      <c r="N84"/>
      <c r="O84"/>
    </row>
    <row r="85" spans="2:15" ht="15">
      <c r="B85" s="28"/>
      <c r="C85" s="28"/>
      <c r="D85" s="28"/>
      <c r="E85" s="28"/>
      <c r="F85" s="28"/>
      <c r="G85" s="28"/>
      <c r="H85" s="28"/>
      <c r="I85" s="28"/>
      <c r="J85" s="28"/>
      <c r="K85" s="28"/>
      <c r="L85"/>
      <c r="M85"/>
      <c r="N85"/>
      <c r="O85"/>
    </row>
    <row r="86" spans="2:15" ht="15">
      <c r="B86" s="28"/>
      <c r="C86" s="28"/>
      <c r="D86" s="28"/>
      <c r="E86" s="28"/>
      <c r="F86" s="28"/>
      <c r="G86" s="28"/>
      <c r="H86" s="28"/>
      <c r="I86" s="28"/>
      <c r="J86" s="28"/>
      <c r="K86" s="28"/>
      <c r="L86"/>
      <c r="M86"/>
      <c r="N86"/>
      <c r="O86"/>
    </row>
    <row r="87" spans="2:15" ht="15">
      <c r="B87" s="28"/>
      <c r="C87" s="28"/>
      <c r="D87" s="28"/>
      <c r="E87" s="28"/>
      <c r="F87" s="28"/>
      <c r="G87" s="28"/>
      <c r="H87" s="28"/>
      <c r="I87" s="28"/>
      <c r="J87" s="28"/>
      <c r="K87" s="28"/>
      <c r="L87"/>
      <c r="M87"/>
      <c r="N87"/>
      <c r="O87"/>
    </row>
    <row r="88" spans="2:15" ht="15">
      <c r="B88" s="28"/>
      <c r="C88" s="28"/>
      <c r="D88" s="28"/>
      <c r="E88" s="28"/>
      <c r="F88" s="28"/>
      <c r="G88" s="28"/>
      <c r="H88" s="28"/>
      <c r="I88" s="28"/>
      <c r="J88" s="28"/>
      <c r="K88" s="28"/>
      <c r="L88"/>
      <c r="M88"/>
      <c r="N88"/>
      <c r="O88"/>
    </row>
    <row r="89" spans="2:15" ht="1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/>
      <c r="M89"/>
      <c r="N89"/>
      <c r="O89"/>
    </row>
    <row r="90" spans="2:15" ht="15">
      <c r="B90" s="28"/>
      <c r="C90" s="28"/>
      <c r="D90" s="28"/>
      <c r="E90" s="28"/>
      <c r="F90" s="28"/>
      <c r="G90" s="28"/>
      <c r="H90" s="28"/>
      <c r="I90" s="28"/>
      <c r="J90" s="28"/>
      <c r="K90" s="28"/>
      <c r="L90"/>
      <c r="M90"/>
      <c r="N90"/>
      <c r="O90"/>
    </row>
    <row r="91" spans="2:15" ht="15">
      <c r="B91" s="28"/>
      <c r="C91" s="28"/>
      <c r="D91" s="28"/>
      <c r="E91" s="28"/>
      <c r="F91" s="28"/>
      <c r="G91" s="28"/>
      <c r="H91" s="28"/>
      <c r="I91" s="28"/>
      <c r="J91" s="28"/>
      <c r="K91" s="28"/>
      <c r="L91"/>
      <c r="M91"/>
      <c r="N91"/>
      <c r="O91"/>
    </row>
    <row r="92" spans="2:15" ht="15">
      <c r="B92" s="28"/>
      <c r="C92" s="28"/>
      <c r="D92" s="28"/>
      <c r="E92" s="28"/>
      <c r="F92" s="28"/>
      <c r="G92" s="28"/>
      <c r="H92" s="28"/>
      <c r="I92" s="28"/>
      <c r="J92" s="28"/>
      <c r="K92" s="28"/>
      <c r="L92"/>
      <c r="M92"/>
      <c r="N92"/>
      <c r="O92"/>
    </row>
    <row r="93" spans="2:15" ht="15">
      <c r="B93" s="28"/>
      <c r="C93" s="28"/>
      <c r="D93" s="28"/>
      <c r="E93" s="28"/>
      <c r="F93" s="28"/>
      <c r="G93" s="28"/>
      <c r="H93" s="28"/>
      <c r="I93" s="28"/>
      <c r="J93" s="28"/>
      <c r="K93" s="28"/>
      <c r="L93"/>
      <c r="M93"/>
      <c r="N93"/>
      <c r="O93"/>
    </row>
    <row r="94" spans="2:15" ht="15">
      <c r="B94" s="28"/>
      <c r="C94" s="28"/>
      <c r="D94" s="28"/>
      <c r="E94" s="28"/>
      <c r="F94" s="28"/>
      <c r="G94" s="28"/>
      <c r="H94" s="28"/>
      <c r="I94" s="28"/>
      <c r="J94" s="28"/>
      <c r="K94" s="28"/>
      <c r="L94"/>
      <c r="M94"/>
      <c r="N94"/>
      <c r="O94"/>
    </row>
    <row r="95" spans="2:15" ht="15">
      <c r="B95" s="28"/>
      <c r="C95" s="28"/>
      <c r="D95" s="28"/>
      <c r="E95" s="28"/>
      <c r="F95" s="28"/>
      <c r="G95" s="28"/>
      <c r="H95" s="28"/>
      <c r="I95" s="28"/>
      <c r="J95" s="28"/>
      <c r="K95" s="28"/>
      <c r="L95"/>
      <c r="M95"/>
      <c r="N95"/>
      <c r="O95"/>
    </row>
    <row r="96" spans="2:15" ht="15">
      <c r="B96" s="28"/>
      <c r="C96" s="28"/>
      <c r="D96" s="28"/>
      <c r="E96" s="28"/>
      <c r="F96" s="28"/>
      <c r="G96" s="28"/>
      <c r="H96" s="28"/>
      <c r="I96" s="28"/>
      <c r="J96" s="28"/>
      <c r="K96" s="28"/>
      <c r="L96"/>
      <c r="M96"/>
      <c r="N96"/>
      <c r="O96"/>
    </row>
    <row r="97" spans="2:15" ht="15">
      <c r="B97" s="28"/>
      <c r="C97" s="28"/>
      <c r="D97" s="28"/>
      <c r="E97" s="28"/>
      <c r="F97" s="28"/>
      <c r="G97" s="28"/>
      <c r="H97" s="28"/>
      <c r="I97" s="28"/>
      <c r="J97" s="28"/>
      <c r="K97" s="28"/>
      <c r="L97"/>
      <c r="M97"/>
      <c r="N97"/>
      <c r="O97"/>
    </row>
    <row r="98" spans="2:15" ht="15">
      <c r="B98" s="28"/>
      <c r="C98" s="28"/>
      <c r="D98" s="28"/>
      <c r="E98" s="28"/>
      <c r="F98" s="28"/>
      <c r="G98" s="28"/>
      <c r="H98" s="28"/>
      <c r="I98" s="28"/>
      <c r="J98" s="28"/>
      <c r="K98" s="28"/>
      <c r="L98"/>
      <c r="M98"/>
      <c r="N98"/>
      <c r="O98"/>
    </row>
    <row r="99" spans="2:15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</row>
    <row r="100" spans="2:1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</row>
    <row r="101" spans="2:1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</row>
    <row r="102" spans="2:1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2:1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</row>
    <row r="104" spans="2:1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</row>
    <row r="105" spans="2:15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N105" s="28"/>
    </row>
    <row r="106" spans="2:15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N106" s="28"/>
    </row>
    <row r="107" spans="2:15">
      <c r="B107" s="28"/>
      <c r="C107" s="28"/>
      <c r="D107" s="28"/>
      <c r="H107" s="28"/>
      <c r="I107" s="28"/>
      <c r="J107" s="28"/>
      <c r="K107" s="28"/>
      <c r="L107" s="28"/>
      <c r="N107" s="28"/>
    </row>
    <row r="108" spans="2:15">
      <c r="N108" s="28"/>
    </row>
    <row r="109" spans="2:15">
      <c r="N109" s="28"/>
    </row>
    <row r="110" spans="2:15">
      <c r="N110" s="28"/>
    </row>
    <row r="111" spans="2:15">
      <c r="N111" s="28"/>
    </row>
    <row r="112" spans="2:15">
      <c r="N112" s="28"/>
    </row>
    <row r="113" spans="14:14">
      <c r="N113" s="28"/>
    </row>
  </sheetData>
  <sheetProtection sheet="1" objects="1" scenarios="1"/>
  <protectedRanges>
    <protectedRange sqref="I9:I12" name="Range2_1"/>
  </protectedRanges>
  <mergeCells count="20">
    <mergeCell ref="K54:L54"/>
    <mergeCell ref="I14:I16"/>
    <mergeCell ref="J14:J16"/>
    <mergeCell ref="K15:K16"/>
    <mergeCell ref="L15:L16"/>
    <mergeCell ref="B51:L51"/>
    <mergeCell ref="B53:L53"/>
    <mergeCell ref="B14:B16"/>
    <mergeCell ref="C14:C16"/>
    <mergeCell ref="D14:D16"/>
    <mergeCell ref="E14:E16"/>
    <mergeCell ref="H14:H16"/>
    <mergeCell ref="F14:F16"/>
    <mergeCell ref="G14:G16"/>
    <mergeCell ref="B11:D11"/>
    <mergeCell ref="B2:L2"/>
    <mergeCell ref="B5:D5"/>
    <mergeCell ref="B7:D7"/>
    <mergeCell ref="B9:D9"/>
    <mergeCell ref="B3:L3"/>
  </mergeCells>
  <conditionalFormatting sqref="C17">
    <cfRule type="duplicateValues" dxfId="12" priority="19"/>
  </conditionalFormatting>
  <conditionalFormatting sqref="C17">
    <cfRule type="duplicateValues" dxfId="11" priority="18"/>
  </conditionalFormatting>
  <conditionalFormatting sqref="C17">
    <cfRule type="duplicateValues" dxfId="10" priority="17"/>
  </conditionalFormatting>
  <conditionalFormatting sqref="C18">
    <cfRule type="duplicateValues" dxfId="9" priority="16"/>
  </conditionalFormatting>
  <conditionalFormatting sqref="C25">
    <cfRule type="duplicateValues" dxfId="8" priority="15"/>
  </conditionalFormatting>
  <conditionalFormatting sqref="C25">
    <cfRule type="duplicateValues" dxfId="7" priority="14"/>
  </conditionalFormatting>
  <conditionalFormatting sqref="C25">
    <cfRule type="duplicateValues" dxfId="6" priority="13"/>
  </conditionalFormatting>
  <conditionalFormatting sqref="L14">
    <cfRule type="cellIs" dxfId="5" priority="12" operator="equal">
      <formula>0</formula>
    </cfRule>
  </conditionalFormatting>
  <conditionalFormatting sqref="E17">
    <cfRule type="duplicateValues" dxfId="4" priority="7"/>
  </conditionalFormatting>
  <conditionalFormatting sqref="E17">
    <cfRule type="duplicateValues" dxfId="3" priority="6"/>
  </conditionalFormatting>
  <conditionalFormatting sqref="E17">
    <cfRule type="duplicateValues" dxfId="2" priority="5"/>
  </conditionalFormatting>
  <conditionalFormatting sqref="L17:L43">
    <cfRule type="cellIs" dxfId="1" priority="3" operator="equal">
      <formula>0</formula>
    </cfRule>
    <cfRule type="cellIs" priority="4" operator="equal">
      <formula>0</formula>
    </cfRule>
  </conditionalFormatting>
  <conditionalFormatting sqref="L17:L43">
    <cfRule type="cellIs" dxfId="0" priority="1" operator="equal">
      <formula>0</formula>
    </cfRule>
    <cfRule type="cellIs" priority="2" operator="equal">
      <formula>0</formula>
    </cfRule>
  </conditionalFormatting>
  <dataValidations count="3">
    <dataValidation type="list" allowBlank="1" showInputMessage="1" showErrorMessage="1" sqref="E7:G7">
      <formula1>$N$18:$N$31</formula1>
    </dataValidation>
    <dataValidation type="textLength" allowBlank="1" showInputMessage="1" showErrorMessage="1" sqref="F17:F43">
      <formula1>0</formula1>
      <formula2>18</formula2>
    </dataValidation>
    <dataValidation type="textLength" allowBlank="1" showInputMessage="1" showErrorMessage="1" sqref="G17:G43">
      <formula1>1</formula1>
      <formula2>18</formula2>
    </dataValidation>
  </dataValidations>
  <pageMargins left="0.25" right="0.25" top="0.75" bottom="0.75" header="0.3" footer="0.3"/>
  <pageSetup scale="55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8</xdr:col>
                    <xdr:colOff>228600</xdr:colOff>
                    <xdr:row>7</xdr:row>
                    <xdr:rowOff>152400</xdr:rowOff>
                  </from>
                  <to>
                    <xdr:col>8</xdr:col>
                    <xdr:colOff>428625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8</xdr:col>
                    <xdr:colOff>228600</xdr:colOff>
                    <xdr:row>8</xdr:row>
                    <xdr:rowOff>133350</xdr:rowOff>
                  </from>
                  <to>
                    <xdr:col>8</xdr:col>
                    <xdr:colOff>428625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8</xdr:col>
                    <xdr:colOff>228600</xdr:colOff>
                    <xdr:row>10</xdr:row>
                    <xdr:rowOff>9525</xdr:rowOff>
                  </from>
                  <to>
                    <xdr:col>8</xdr:col>
                    <xdr:colOff>428625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8</xdr:col>
                    <xdr:colOff>228600</xdr:colOff>
                    <xdr:row>11</xdr:row>
                    <xdr:rowOff>9525</xdr:rowOff>
                  </from>
                  <to>
                    <xdr:col>8</xdr:col>
                    <xdr:colOff>428625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[1]Category!#REF!</xm:f>
          </x14:formula1>
          <xm:sqref>H44</xm:sqref>
        </x14:dataValidation>
        <x14:dataValidation type="list" allowBlank="1" showInputMessage="1" showErrorMessage="1">
          <x14:formula1>
            <xm:f>Sheet3!$A$2:$A$30</xm:f>
          </x14:formula1>
          <xm:sqref>H17:H43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1"/>
  <sheetViews>
    <sheetView topLeftCell="A34" workbookViewId="0">
      <selection activeCell="D1" sqref="D1"/>
    </sheetView>
  </sheetViews>
  <sheetFormatPr defaultRowHeight="15"/>
  <cols>
    <col min="1" max="1" width="38.140625" style="46" bestFit="1" customWidth="1"/>
    <col min="2" max="4" width="9.140625" style="46"/>
    <col min="5" max="5" width="25.140625" style="46" customWidth="1"/>
    <col min="6" max="12" width="9.140625" style="46"/>
  </cols>
  <sheetData>
    <row r="1" spans="1:8">
      <c r="A1" s="45" t="s">
        <v>25</v>
      </c>
    </row>
    <row r="2" spans="1:8">
      <c r="A2" s="47" t="s">
        <v>26</v>
      </c>
    </row>
    <row r="3" spans="1:8">
      <c r="A3" s="47" t="s">
        <v>27</v>
      </c>
    </row>
    <row r="4" spans="1:8">
      <c r="A4" s="47" t="s">
        <v>28</v>
      </c>
      <c r="E4" s="48" t="s">
        <v>29</v>
      </c>
      <c r="F4" s="48" t="s">
        <v>30</v>
      </c>
      <c r="G4" s="48"/>
      <c r="H4" s="48"/>
    </row>
    <row r="5" spans="1:8">
      <c r="A5" s="47" t="s">
        <v>31</v>
      </c>
      <c r="E5" s="46" t="s">
        <v>32</v>
      </c>
      <c r="F5" s="46" t="s">
        <v>33</v>
      </c>
    </row>
    <row r="6" spans="1:8">
      <c r="A6" s="47" t="s">
        <v>34</v>
      </c>
      <c r="E6" s="46" t="s">
        <v>35</v>
      </c>
      <c r="F6" s="46" t="s">
        <v>33</v>
      </c>
    </row>
    <row r="7" spans="1:8">
      <c r="A7" s="47" t="s">
        <v>36</v>
      </c>
      <c r="E7" s="46" t="s">
        <v>37</v>
      </c>
      <c r="F7" s="46" t="s">
        <v>38</v>
      </c>
    </row>
    <row r="8" spans="1:8">
      <c r="A8" s="47" t="s">
        <v>39</v>
      </c>
      <c r="E8" s="46" t="s">
        <v>40</v>
      </c>
      <c r="F8" s="46" t="s">
        <v>38</v>
      </c>
    </row>
    <row r="9" spans="1:8">
      <c r="A9" s="47" t="s">
        <v>41</v>
      </c>
      <c r="E9" s="49" t="s">
        <v>42</v>
      </c>
      <c r="F9" s="49" t="s">
        <v>43</v>
      </c>
      <c r="G9" s="49"/>
    </row>
    <row r="10" spans="1:8">
      <c r="A10" s="47" t="s">
        <v>44</v>
      </c>
      <c r="E10" s="49" t="s">
        <v>45</v>
      </c>
      <c r="F10" s="49" t="s">
        <v>43</v>
      </c>
      <c r="G10" s="49"/>
    </row>
    <row r="11" spans="1:8">
      <c r="A11" s="47" t="s">
        <v>46</v>
      </c>
      <c r="E11" s="49" t="s">
        <v>47</v>
      </c>
      <c r="F11" s="49" t="s">
        <v>48</v>
      </c>
      <c r="G11" s="49"/>
    </row>
    <row r="12" spans="1:8">
      <c r="A12" s="47" t="s">
        <v>49</v>
      </c>
      <c r="E12" s="49" t="s">
        <v>50</v>
      </c>
      <c r="F12" s="49" t="s">
        <v>48</v>
      </c>
      <c r="G12" s="49"/>
    </row>
    <row r="13" spans="1:8">
      <c r="A13" s="47" t="s">
        <v>51</v>
      </c>
      <c r="E13" s="49" t="s">
        <v>52</v>
      </c>
      <c r="F13" s="49" t="s">
        <v>53</v>
      </c>
      <c r="G13" s="49"/>
    </row>
    <row r="14" spans="1:8">
      <c r="A14" s="47" t="s">
        <v>54</v>
      </c>
      <c r="E14" s="49" t="s">
        <v>55</v>
      </c>
      <c r="F14" s="49" t="s">
        <v>53</v>
      </c>
      <c r="G14" s="49"/>
    </row>
    <row r="15" spans="1:8">
      <c r="A15" s="47" t="s">
        <v>56</v>
      </c>
      <c r="E15" s="49" t="s">
        <v>57</v>
      </c>
      <c r="F15" s="49" t="s">
        <v>58</v>
      </c>
      <c r="G15" s="49"/>
    </row>
    <row r="16" spans="1:8">
      <c r="A16" s="47" t="s">
        <v>59</v>
      </c>
      <c r="E16" s="49" t="s">
        <v>60</v>
      </c>
      <c r="F16" s="49" t="s">
        <v>61</v>
      </c>
      <c r="G16" s="49"/>
    </row>
    <row r="17" spans="1:7">
      <c r="A17" s="47" t="s">
        <v>62</v>
      </c>
      <c r="E17" s="49" t="s">
        <v>63</v>
      </c>
      <c r="F17" s="49" t="s">
        <v>61</v>
      </c>
      <c r="G17" s="49"/>
    </row>
    <row r="18" spans="1:7">
      <c r="A18" s="47" t="s">
        <v>64</v>
      </c>
      <c r="E18" s="49" t="s">
        <v>65</v>
      </c>
      <c r="F18" s="49" t="s">
        <v>61</v>
      </c>
      <c r="G18" s="49"/>
    </row>
    <row r="19" spans="1:7">
      <c r="A19" s="47" t="s">
        <v>66</v>
      </c>
      <c r="E19" s="49" t="s">
        <v>67</v>
      </c>
      <c r="F19" s="49" t="s">
        <v>68</v>
      </c>
      <c r="G19" s="49"/>
    </row>
    <row r="20" spans="1:7">
      <c r="A20" s="47" t="s">
        <v>69</v>
      </c>
      <c r="E20" s="49" t="s">
        <v>70</v>
      </c>
      <c r="F20" s="49" t="s">
        <v>68</v>
      </c>
      <c r="G20" s="49"/>
    </row>
    <row r="21" spans="1:7">
      <c r="A21" s="47" t="s">
        <v>71</v>
      </c>
      <c r="E21" s="49" t="s">
        <v>72</v>
      </c>
      <c r="F21" s="49" t="s">
        <v>68</v>
      </c>
      <c r="G21" s="49"/>
    </row>
    <row r="22" spans="1:7">
      <c r="A22" s="47" t="s">
        <v>73</v>
      </c>
      <c r="E22" s="49" t="s">
        <v>74</v>
      </c>
      <c r="F22" s="49" t="s">
        <v>68</v>
      </c>
      <c r="G22" s="49"/>
    </row>
    <row r="23" spans="1:7">
      <c r="A23" s="47" t="s">
        <v>75</v>
      </c>
      <c r="E23" s="49" t="s">
        <v>76</v>
      </c>
      <c r="F23" s="49" t="s">
        <v>77</v>
      </c>
      <c r="G23" s="49"/>
    </row>
    <row r="24" spans="1:7">
      <c r="A24" s="47" t="s">
        <v>78</v>
      </c>
      <c r="E24" s="49" t="s">
        <v>79</v>
      </c>
      <c r="F24" s="49" t="s">
        <v>80</v>
      </c>
      <c r="G24" s="49"/>
    </row>
    <row r="25" spans="1:7">
      <c r="A25" s="47" t="s">
        <v>81</v>
      </c>
      <c r="E25" s="49" t="s">
        <v>82</v>
      </c>
      <c r="F25" s="49" t="s">
        <v>83</v>
      </c>
      <c r="G25" s="49"/>
    </row>
    <row r="26" spans="1:7">
      <c r="A26" s="47" t="s">
        <v>84</v>
      </c>
      <c r="E26" s="49" t="s">
        <v>85</v>
      </c>
      <c r="F26" s="49" t="s">
        <v>68</v>
      </c>
      <c r="G26" s="49"/>
    </row>
    <row r="27" spans="1:7">
      <c r="A27" s="47" t="s">
        <v>86</v>
      </c>
      <c r="E27" s="49" t="s">
        <v>87</v>
      </c>
      <c r="F27" s="49" t="s">
        <v>88</v>
      </c>
      <c r="G27" s="49"/>
    </row>
    <row r="28" spans="1:7">
      <c r="A28" s="47" t="s">
        <v>89</v>
      </c>
      <c r="E28" s="49" t="s">
        <v>90</v>
      </c>
      <c r="F28" s="49" t="s">
        <v>91</v>
      </c>
      <c r="G28" s="49"/>
    </row>
    <row r="29" spans="1:7">
      <c r="A29" s="47" t="s">
        <v>92</v>
      </c>
      <c r="E29" s="49" t="s">
        <v>93</v>
      </c>
      <c r="F29" s="49" t="s">
        <v>94</v>
      </c>
      <c r="G29" s="49"/>
    </row>
    <row r="30" spans="1:7">
      <c r="A30" s="47" t="s">
        <v>95</v>
      </c>
      <c r="E30" s="49" t="s">
        <v>96</v>
      </c>
      <c r="F30" s="49" t="s">
        <v>97</v>
      </c>
      <c r="G30" s="49"/>
    </row>
    <row r="31" spans="1:7">
      <c r="A31" s="50" t="s">
        <v>98</v>
      </c>
      <c r="E31" s="49" t="s">
        <v>99</v>
      </c>
      <c r="F31" s="49" t="s">
        <v>100</v>
      </c>
      <c r="G31" s="49"/>
    </row>
    <row r="32" spans="1:7">
      <c r="A32" s="50" t="s">
        <v>101</v>
      </c>
      <c r="E32" s="49" t="s">
        <v>102</v>
      </c>
      <c r="F32" s="49" t="s">
        <v>103</v>
      </c>
      <c r="G32" s="49"/>
    </row>
    <row r="33" spans="1:12">
      <c r="A33" s="50" t="s">
        <v>104</v>
      </c>
      <c r="E33" s="49" t="s">
        <v>105</v>
      </c>
      <c r="F33" s="49" t="s">
        <v>103</v>
      </c>
      <c r="G33" s="49"/>
    </row>
    <row r="34" spans="1:12">
      <c r="A34" s="50" t="s">
        <v>106</v>
      </c>
      <c r="E34" s="49"/>
      <c r="F34" s="49"/>
      <c r="G34" s="49"/>
    </row>
    <row r="35" spans="1:12">
      <c r="A35" s="50" t="s">
        <v>107</v>
      </c>
      <c r="E35" s="49"/>
      <c r="F35" s="49"/>
      <c r="G35" s="49"/>
    </row>
    <row r="36" spans="1:12">
      <c r="A36" s="51" t="s">
        <v>108</v>
      </c>
      <c r="E36" s="49"/>
      <c r="F36" s="49"/>
      <c r="G36" s="49"/>
    </row>
    <row r="37" spans="1:12">
      <c r="A37" s="51" t="s">
        <v>109</v>
      </c>
      <c r="E37" s="45" t="s">
        <v>110</v>
      </c>
      <c r="F37" s="45" t="s">
        <v>30</v>
      </c>
      <c r="G37" s="45"/>
      <c r="H37" s="48"/>
    </row>
    <row r="38" spans="1:12">
      <c r="A38" s="50" t="s">
        <v>111</v>
      </c>
      <c r="E38" s="45" t="s">
        <v>112</v>
      </c>
      <c r="F38" s="49" t="s">
        <v>113</v>
      </c>
      <c r="G38" s="49"/>
      <c r="L38" s="52" t="s">
        <v>112</v>
      </c>
    </row>
    <row r="39" spans="1:12">
      <c r="A39" s="50" t="s">
        <v>114</v>
      </c>
      <c r="E39" s="49" t="s">
        <v>26</v>
      </c>
      <c r="F39" s="49" t="s">
        <v>115</v>
      </c>
      <c r="G39" s="49"/>
      <c r="L39" s="49" t="s">
        <v>26</v>
      </c>
    </row>
    <row r="40" spans="1:12">
      <c r="A40" s="50" t="s">
        <v>116</v>
      </c>
      <c r="E40" s="49" t="s">
        <v>117</v>
      </c>
      <c r="F40" s="49" t="s">
        <v>118</v>
      </c>
      <c r="G40" s="49"/>
      <c r="L40" s="53" t="s">
        <v>27</v>
      </c>
    </row>
    <row r="41" spans="1:12">
      <c r="A41" s="51" t="s">
        <v>119</v>
      </c>
      <c r="E41" s="49" t="s">
        <v>28</v>
      </c>
      <c r="F41" s="49" t="s">
        <v>120</v>
      </c>
      <c r="G41" s="49"/>
      <c r="L41" s="49" t="s">
        <v>28</v>
      </c>
    </row>
    <row r="42" spans="1:12">
      <c r="A42" s="50" t="s">
        <v>121</v>
      </c>
      <c r="E42" s="49"/>
      <c r="F42" s="49"/>
      <c r="G42" s="49"/>
      <c r="L42" s="49"/>
    </row>
    <row r="43" spans="1:12">
      <c r="A43" s="50" t="s">
        <v>122</v>
      </c>
      <c r="E43" s="45" t="s">
        <v>123</v>
      </c>
      <c r="F43" s="49" t="s">
        <v>124</v>
      </c>
      <c r="G43" s="49"/>
      <c r="L43" s="53" t="s">
        <v>123</v>
      </c>
    </row>
    <row r="44" spans="1:12">
      <c r="A44" s="51" t="s">
        <v>125</v>
      </c>
      <c r="E44" s="49" t="s">
        <v>31</v>
      </c>
      <c r="F44" s="49" t="s">
        <v>126</v>
      </c>
      <c r="G44" s="49"/>
      <c r="L44" s="49" t="s">
        <v>31</v>
      </c>
    </row>
    <row r="45" spans="1:12">
      <c r="A45" s="51" t="s">
        <v>127</v>
      </c>
      <c r="E45" s="49" t="s">
        <v>34</v>
      </c>
      <c r="F45" s="49" t="s">
        <v>128</v>
      </c>
      <c r="G45" s="49"/>
      <c r="L45" s="49" t="s">
        <v>34</v>
      </c>
    </row>
    <row r="46" spans="1:12">
      <c r="A46" s="51" t="s">
        <v>129</v>
      </c>
      <c r="E46" s="49" t="s">
        <v>36</v>
      </c>
      <c r="F46" s="49" t="s">
        <v>130</v>
      </c>
      <c r="G46" s="49"/>
      <c r="L46" s="49" t="s">
        <v>36</v>
      </c>
    </row>
    <row r="47" spans="1:12">
      <c r="A47" s="51" t="s">
        <v>131</v>
      </c>
      <c r="E47" s="49" t="s">
        <v>39</v>
      </c>
      <c r="F47" s="49" t="s">
        <v>132</v>
      </c>
      <c r="G47" s="49"/>
      <c r="L47" s="49" t="s">
        <v>39</v>
      </c>
    </row>
    <row r="48" spans="1:12">
      <c r="A48" s="50" t="s">
        <v>133</v>
      </c>
      <c r="E48" s="46" t="s">
        <v>41</v>
      </c>
      <c r="F48" s="46" t="s">
        <v>123</v>
      </c>
      <c r="L48" s="46" t="s">
        <v>41</v>
      </c>
    </row>
    <row r="49" spans="1:12">
      <c r="A49" s="50" t="s">
        <v>134</v>
      </c>
      <c r="E49" s="46" t="s">
        <v>135</v>
      </c>
      <c r="F49" s="46" t="s">
        <v>123</v>
      </c>
      <c r="L49" s="46" t="s">
        <v>135</v>
      </c>
    </row>
    <row r="50" spans="1:12">
      <c r="A50" s="50" t="s">
        <v>136</v>
      </c>
      <c r="E50" s="46" t="s">
        <v>46</v>
      </c>
      <c r="F50" s="46" t="s">
        <v>137</v>
      </c>
      <c r="L50" s="46" t="s">
        <v>46</v>
      </c>
    </row>
    <row r="51" spans="1:12">
      <c r="A51" s="51" t="s">
        <v>138</v>
      </c>
    </row>
    <row r="52" spans="1:12">
      <c r="A52" s="50" t="s">
        <v>139</v>
      </c>
      <c r="E52" s="48" t="s">
        <v>49</v>
      </c>
      <c r="F52" s="46" t="s">
        <v>140</v>
      </c>
      <c r="L52" s="46" t="s">
        <v>49</v>
      </c>
    </row>
    <row r="53" spans="1:12">
      <c r="A53" s="50" t="s">
        <v>141</v>
      </c>
    </row>
    <row r="54" spans="1:12">
      <c r="A54" s="50" t="s">
        <v>142</v>
      </c>
      <c r="E54" s="48" t="s">
        <v>143</v>
      </c>
      <c r="F54" s="46" t="s">
        <v>144</v>
      </c>
      <c r="L54" s="52" t="s">
        <v>145</v>
      </c>
    </row>
    <row r="55" spans="1:12">
      <c r="A55" s="50" t="s">
        <v>146</v>
      </c>
    </row>
    <row r="56" spans="1:12">
      <c r="A56" s="51" t="s">
        <v>147</v>
      </c>
      <c r="E56" s="48" t="s">
        <v>54</v>
      </c>
      <c r="F56" s="46" t="s">
        <v>148</v>
      </c>
      <c r="L56" s="46" t="s">
        <v>54</v>
      </c>
    </row>
    <row r="57" spans="1:12">
      <c r="A57" s="51" t="s">
        <v>149</v>
      </c>
      <c r="E57" s="46" t="s">
        <v>56</v>
      </c>
      <c r="F57" s="46" t="s">
        <v>150</v>
      </c>
      <c r="L57" s="46" t="s">
        <v>56</v>
      </c>
    </row>
    <row r="58" spans="1:12">
      <c r="A58" s="51" t="s">
        <v>151</v>
      </c>
      <c r="E58" s="46" t="s">
        <v>59</v>
      </c>
      <c r="F58" s="46" t="s">
        <v>152</v>
      </c>
      <c r="L58" s="46" t="s">
        <v>59</v>
      </c>
    </row>
    <row r="59" spans="1:12">
      <c r="A59" s="51" t="s">
        <v>153</v>
      </c>
      <c r="E59" s="46" t="s">
        <v>62</v>
      </c>
      <c r="F59" s="46" t="s">
        <v>154</v>
      </c>
      <c r="L59" s="46" t="s">
        <v>62</v>
      </c>
    </row>
    <row r="60" spans="1:12">
      <c r="A60" s="51" t="s">
        <v>155</v>
      </c>
      <c r="E60" s="48" t="s">
        <v>64</v>
      </c>
      <c r="F60" s="46" t="s">
        <v>156</v>
      </c>
      <c r="L60" s="46" t="s">
        <v>64</v>
      </c>
    </row>
    <row r="61" spans="1:12">
      <c r="A61" s="51" t="s">
        <v>157</v>
      </c>
    </row>
    <row r="62" spans="1:12">
      <c r="A62" s="51" t="s">
        <v>158</v>
      </c>
    </row>
    <row r="63" spans="1:12">
      <c r="A63" s="51" t="s">
        <v>159</v>
      </c>
    </row>
    <row r="64" spans="1:12">
      <c r="A64" s="51" t="s">
        <v>160</v>
      </c>
    </row>
    <row r="65" spans="1:1">
      <c r="A65" s="51" t="s">
        <v>161</v>
      </c>
    </row>
    <row r="66" spans="1:1">
      <c r="A66" s="51" t="s">
        <v>162</v>
      </c>
    </row>
    <row r="67" spans="1:1">
      <c r="A67" s="51" t="s">
        <v>163</v>
      </c>
    </row>
    <row r="68" spans="1:1">
      <c r="A68" s="51" t="s">
        <v>164</v>
      </c>
    </row>
    <row r="69" spans="1:1">
      <c r="A69" s="51" t="s">
        <v>165</v>
      </c>
    </row>
    <row r="70" spans="1:1">
      <c r="A70" s="51" t="s">
        <v>166</v>
      </c>
    </row>
    <row r="71" spans="1:1">
      <c r="A71" s="51" t="s">
        <v>167</v>
      </c>
    </row>
    <row r="72" spans="1:1">
      <c r="A72" s="51" t="s">
        <v>168</v>
      </c>
    </row>
    <row r="73" spans="1:1">
      <c r="A73" s="51" t="s">
        <v>169</v>
      </c>
    </row>
    <row r="74" spans="1:1">
      <c r="A74" s="51" t="s">
        <v>170</v>
      </c>
    </row>
    <row r="75" spans="1:1">
      <c r="A75" s="51" t="s">
        <v>171</v>
      </c>
    </row>
    <row r="76" spans="1:1">
      <c r="A76" s="51" t="s">
        <v>172</v>
      </c>
    </row>
    <row r="77" spans="1:1">
      <c r="A77" s="51" t="s">
        <v>173</v>
      </c>
    </row>
    <row r="78" spans="1:1">
      <c r="A78" s="51" t="s">
        <v>174</v>
      </c>
    </row>
    <row r="79" spans="1:1">
      <c r="A79" s="51" t="s">
        <v>175</v>
      </c>
    </row>
    <row r="80" spans="1:1">
      <c r="A80" s="51" t="s">
        <v>176</v>
      </c>
    </row>
    <row r="81" spans="1:1">
      <c r="A81" s="51" t="s">
        <v>177</v>
      </c>
    </row>
    <row r="82" spans="1:1">
      <c r="A82" s="51" t="s">
        <v>178</v>
      </c>
    </row>
    <row r="83" spans="1:1">
      <c r="A83" s="51" t="s">
        <v>179</v>
      </c>
    </row>
    <row r="84" spans="1:1">
      <c r="A84" s="51" t="s">
        <v>180</v>
      </c>
    </row>
    <row r="85" spans="1:1">
      <c r="A85" s="51" t="s">
        <v>181</v>
      </c>
    </row>
    <row r="86" spans="1:1">
      <c r="A86" s="51" t="s">
        <v>182</v>
      </c>
    </row>
    <row r="87" spans="1:1">
      <c r="A87" s="51" t="s">
        <v>183</v>
      </c>
    </row>
    <row r="88" spans="1:1">
      <c r="A88" s="51" t="s">
        <v>184</v>
      </c>
    </row>
    <row r="89" spans="1:1">
      <c r="A89" s="51" t="s">
        <v>185</v>
      </c>
    </row>
    <row r="90" spans="1:1">
      <c r="A90" s="51" t="s">
        <v>186</v>
      </c>
    </row>
    <row r="91" spans="1:1">
      <c r="A91" s="51" t="s">
        <v>187</v>
      </c>
    </row>
    <row r="92" spans="1:1">
      <c r="A92" s="51" t="s">
        <v>188</v>
      </c>
    </row>
    <row r="93" spans="1:1">
      <c r="A93" s="51" t="s">
        <v>189</v>
      </c>
    </row>
    <row r="94" spans="1:1">
      <c r="A94" s="51" t="s">
        <v>190</v>
      </c>
    </row>
    <row r="95" spans="1:1">
      <c r="A95" s="51" t="s">
        <v>191</v>
      </c>
    </row>
    <row r="96" spans="1:1">
      <c r="A96" s="51" t="s">
        <v>192</v>
      </c>
    </row>
    <row r="97" spans="1:1">
      <c r="A97" s="51" t="s">
        <v>193</v>
      </c>
    </row>
    <row r="98" spans="1:1">
      <c r="A98" s="51" t="s">
        <v>194</v>
      </c>
    </row>
    <row r="99" spans="1:1">
      <c r="A99" s="51" t="s">
        <v>195</v>
      </c>
    </row>
    <row r="100" spans="1:1">
      <c r="A100" s="51" t="s">
        <v>196</v>
      </c>
    </row>
    <row r="101" spans="1:1">
      <c r="A101" s="51" t="s">
        <v>197</v>
      </c>
    </row>
    <row r="102" spans="1:1">
      <c r="A102" s="51" t="s">
        <v>198</v>
      </c>
    </row>
    <row r="103" spans="1:1">
      <c r="A103" s="51" t="s">
        <v>199</v>
      </c>
    </row>
    <row r="104" spans="1:1">
      <c r="A104" s="51" t="s">
        <v>200</v>
      </c>
    </row>
    <row r="105" spans="1:1">
      <c r="A105" s="51" t="s">
        <v>201</v>
      </c>
    </row>
    <row r="106" spans="1:1">
      <c r="A106" s="51" t="s">
        <v>202</v>
      </c>
    </row>
    <row r="107" spans="1:1">
      <c r="A107" s="51" t="s">
        <v>203</v>
      </c>
    </row>
    <row r="108" spans="1:1">
      <c r="A108" s="51" t="s">
        <v>204</v>
      </c>
    </row>
    <row r="109" spans="1:1">
      <c r="A109" s="51" t="s">
        <v>205</v>
      </c>
    </row>
    <row r="110" spans="1:1">
      <c r="A110" s="51" t="s">
        <v>206</v>
      </c>
    </row>
    <row r="111" spans="1:1">
      <c r="A111" s="51" t="s">
        <v>207</v>
      </c>
    </row>
    <row r="112" spans="1:1">
      <c r="A112" s="51" t="s">
        <v>208</v>
      </c>
    </row>
    <row r="113" spans="1:1">
      <c r="A113" s="51" t="s">
        <v>209</v>
      </c>
    </row>
    <row r="114" spans="1:1">
      <c r="A114" s="51" t="s">
        <v>210</v>
      </c>
    </row>
    <row r="115" spans="1:1">
      <c r="A115" s="51" t="s">
        <v>211</v>
      </c>
    </row>
    <row r="116" spans="1:1">
      <c r="A116" s="51" t="s">
        <v>212</v>
      </c>
    </row>
    <row r="117" spans="1:1">
      <c r="A117" s="51" t="s">
        <v>213</v>
      </c>
    </row>
    <row r="118" spans="1:1">
      <c r="A118" s="51" t="s">
        <v>214</v>
      </c>
    </row>
    <row r="119" spans="1:1">
      <c r="A119" s="51" t="s">
        <v>215</v>
      </c>
    </row>
    <row r="120" spans="1:1">
      <c r="A120" s="51" t="s">
        <v>216</v>
      </c>
    </row>
    <row r="121" spans="1:1">
      <c r="A121" s="51" t="s">
        <v>217</v>
      </c>
    </row>
    <row r="122" spans="1:1">
      <c r="A122" s="51" t="s">
        <v>218</v>
      </c>
    </row>
    <row r="123" spans="1:1">
      <c r="A123" s="51" t="s">
        <v>219</v>
      </c>
    </row>
    <row r="124" spans="1:1">
      <c r="A124" s="51" t="s">
        <v>220</v>
      </c>
    </row>
    <row r="125" spans="1:1">
      <c r="A125" s="51" t="s">
        <v>221</v>
      </c>
    </row>
    <row r="126" spans="1:1">
      <c r="A126" s="51" t="s">
        <v>222</v>
      </c>
    </row>
    <row r="127" spans="1:1">
      <c r="A127" s="51" t="s">
        <v>223</v>
      </c>
    </row>
    <row r="128" spans="1:1">
      <c r="A128" s="51" t="s">
        <v>224</v>
      </c>
    </row>
    <row r="129" spans="1:1">
      <c r="A129" s="51" t="s">
        <v>225</v>
      </c>
    </row>
    <row r="130" spans="1:1">
      <c r="A130" s="51" t="s">
        <v>226</v>
      </c>
    </row>
    <row r="131" spans="1:1">
      <c r="A131" s="51" t="s">
        <v>227</v>
      </c>
    </row>
    <row r="132" spans="1:1">
      <c r="A132" s="51" t="s">
        <v>228</v>
      </c>
    </row>
    <row r="133" spans="1:1">
      <c r="A133" s="51" t="s">
        <v>229</v>
      </c>
    </row>
    <row r="134" spans="1:1">
      <c r="A134" s="51" t="s">
        <v>230</v>
      </c>
    </row>
    <row r="135" spans="1:1">
      <c r="A135" s="51" t="s">
        <v>231</v>
      </c>
    </row>
    <row r="136" spans="1:1">
      <c r="A136" s="51" t="s">
        <v>232</v>
      </c>
    </row>
    <row r="137" spans="1:1">
      <c r="A137" s="51" t="s">
        <v>233</v>
      </c>
    </row>
    <row r="138" spans="1:1">
      <c r="A138" s="51" t="s">
        <v>234</v>
      </c>
    </row>
    <row r="139" spans="1:1">
      <c r="A139" s="51" t="s">
        <v>235</v>
      </c>
    </row>
    <row r="140" spans="1:1">
      <c r="A140" s="51" t="s">
        <v>236</v>
      </c>
    </row>
    <row r="141" spans="1:1">
      <c r="A141" s="51" t="s">
        <v>237</v>
      </c>
    </row>
    <row r="142" spans="1:1">
      <c r="A142" s="51" t="s">
        <v>238</v>
      </c>
    </row>
    <row r="143" spans="1:1">
      <c r="A143" s="51" t="s">
        <v>239</v>
      </c>
    </row>
    <row r="144" spans="1:1">
      <c r="A144" s="51" t="s">
        <v>240</v>
      </c>
    </row>
    <row r="145" spans="1:1">
      <c r="A145" s="51" t="s">
        <v>241</v>
      </c>
    </row>
    <row r="146" spans="1:1">
      <c r="A146" s="51" t="s">
        <v>242</v>
      </c>
    </row>
    <row r="147" spans="1:1">
      <c r="A147" s="51" t="s">
        <v>243</v>
      </c>
    </row>
    <row r="148" spans="1:1">
      <c r="A148" s="51" t="s">
        <v>244</v>
      </c>
    </row>
    <row r="149" spans="1:1">
      <c r="A149" s="51" t="s">
        <v>245</v>
      </c>
    </row>
    <row r="150" spans="1:1">
      <c r="A150" s="51" t="s">
        <v>246</v>
      </c>
    </row>
    <row r="151" spans="1:1">
      <c r="A151" s="51" t="s">
        <v>247</v>
      </c>
    </row>
    <row r="152" spans="1:1">
      <c r="A152" s="51" t="s">
        <v>248</v>
      </c>
    </row>
    <row r="153" spans="1:1">
      <c r="A153" s="51" t="s">
        <v>249</v>
      </c>
    </row>
    <row r="154" spans="1:1">
      <c r="A154" s="51" t="s">
        <v>250</v>
      </c>
    </row>
    <row r="155" spans="1:1">
      <c r="A155" s="51" t="s">
        <v>251</v>
      </c>
    </row>
    <row r="156" spans="1:1">
      <c r="A156" s="51" t="s">
        <v>252</v>
      </c>
    </row>
    <row r="157" spans="1:1">
      <c r="A157" s="51" t="s">
        <v>253</v>
      </c>
    </row>
    <row r="158" spans="1:1">
      <c r="A158" s="51" t="s">
        <v>254</v>
      </c>
    </row>
    <row r="159" spans="1:1">
      <c r="A159" s="51" t="s">
        <v>255</v>
      </c>
    </row>
    <row r="160" spans="1:1">
      <c r="A160" s="51" t="s">
        <v>256</v>
      </c>
    </row>
    <row r="161" spans="1:1">
      <c r="A161" s="51" t="s">
        <v>257</v>
      </c>
    </row>
    <row r="162" spans="1:1">
      <c r="A162" s="51" t="s">
        <v>258</v>
      </c>
    </row>
    <row r="163" spans="1:1">
      <c r="A163" s="51" t="s">
        <v>259</v>
      </c>
    </row>
    <row r="164" spans="1:1">
      <c r="A164" s="51" t="s">
        <v>260</v>
      </c>
    </row>
    <row r="165" spans="1:1">
      <c r="A165" s="51" t="s">
        <v>261</v>
      </c>
    </row>
    <row r="166" spans="1:1">
      <c r="A166" s="51" t="s">
        <v>262</v>
      </c>
    </row>
    <row r="167" spans="1:1">
      <c r="A167" s="51" t="s">
        <v>263</v>
      </c>
    </row>
    <row r="168" spans="1:1">
      <c r="A168" s="51" t="s">
        <v>264</v>
      </c>
    </row>
    <row r="169" spans="1:1">
      <c r="A169" s="51" t="s">
        <v>265</v>
      </c>
    </row>
    <row r="170" spans="1:1">
      <c r="A170" s="51" t="s">
        <v>266</v>
      </c>
    </row>
    <row r="171" spans="1:1">
      <c r="A171" s="51" t="s">
        <v>267</v>
      </c>
    </row>
    <row r="172" spans="1:1">
      <c r="A172" s="51" t="s">
        <v>268</v>
      </c>
    </row>
    <row r="173" spans="1:1">
      <c r="A173" s="51" t="s">
        <v>269</v>
      </c>
    </row>
    <row r="174" spans="1:1">
      <c r="A174" s="51" t="s">
        <v>270</v>
      </c>
    </row>
    <row r="175" spans="1:1">
      <c r="A175" s="51" t="s">
        <v>271</v>
      </c>
    </row>
    <row r="176" spans="1:1">
      <c r="A176" s="51" t="s">
        <v>272</v>
      </c>
    </row>
    <row r="177" spans="1:1">
      <c r="A177" s="51" t="s">
        <v>273</v>
      </c>
    </row>
    <row r="178" spans="1:1">
      <c r="A178" s="51" t="s">
        <v>274</v>
      </c>
    </row>
    <row r="179" spans="1:1">
      <c r="A179" s="51" t="s">
        <v>275</v>
      </c>
    </row>
    <row r="180" spans="1:1">
      <c r="A180" s="51" t="s">
        <v>276</v>
      </c>
    </row>
    <row r="181" spans="1:1">
      <c r="A181" s="51" t="s">
        <v>277</v>
      </c>
    </row>
    <row r="182" spans="1:1">
      <c r="A182" s="51" t="s">
        <v>278</v>
      </c>
    </row>
    <row r="183" spans="1:1">
      <c r="A183" s="51" t="s">
        <v>279</v>
      </c>
    </row>
    <row r="184" spans="1:1">
      <c r="A184" s="51" t="s">
        <v>280</v>
      </c>
    </row>
    <row r="185" spans="1:1">
      <c r="A185" s="51" t="s">
        <v>281</v>
      </c>
    </row>
    <row r="186" spans="1:1">
      <c r="A186" s="51" t="s">
        <v>282</v>
      </c>
    </row>
    <row r="187" spans="1:1">
      <c r="A187" s="51" t="s">
        <v>283</v>
      </c>
    </row>
    <row r="188" spans="1:1">
      <c r="A188" s="51" t="s">
        <v>284</v>
      </c>
    </row>
    <row r="189" spans="1:1">
      <c r="A189" s="51" t="s">
        <v>285</v>
      </c>
    </row>
    <row r="190" spans="1:1">
      <c r="A190" s="51" t="s">
        <v>286</v>
      </c>
    </row>
    <row r="191" spans="1:1">
      <c r="A191" s="51" t="s">
        <v>287</v>
      </c>
    </row>
    <row r="192" spans="1:1">
      <c r="A192" s="51" t="s">
        <v>288</v>
      </c>
    </row>
    <row r="193" spans="1:1">
      <c r="A193" s="51" t="s">
        <v>289</v>
      </c>
    </row>
    <row r="194" spans="1:1">
      <c r="A194" s="51" t="s">
        <v>290</v>
      </c>
    </row>
    <row r="195" spans="1:1">
      <c r="A195" s="51" t="s">
        <v>291</v>
      </c>
    </row>
    <row r="196" spans="1:1">
      <c r="A196" s="51" t="s">
        <v>292</v>
      </c>
    </row>
    <row r="197" spans="1:1">
      <c r="A197" s="51" t="s">
        <v>293</v>
      </c>
    </row>
    <row r="198" spans="1:1">
      <c r="A198" s="51" t="s">
        <v>294</v>
      </c>
    </row>
    <row r="199" spans="1:1">
      <c r="A199" s="51" t="s">
        <v>295</v>
      </c>
    </row>
    <row r="200" spans="1:1">
      <c r="A200" s="51" t="s">
        <v>296</v>
      </c>
    </row>
    <row r="201" spans="1:1">
      <c r="A201" s="51" t="s">
        <v>297</v>
      </c>
    </row>
    <row r="202" spans="1:1">
      <c r="A202" s="51" t="s">
        <v>298</v>
      </c>
    </row>
    <row r="203" spans="1:1">
      <c r="A203" s="51" t="s">
        <v>299</v>
      </c>
    </row>
    <row r="204" spans="1:1">
      <c r="A204" s="51" t="s">
        <v>300</v>
      </c>
    </row>
    <row r="205" spans="1:1">
      <c r="A205" s="51" t="s">
        <v>301</v>
      </c>
    </row>
    <row r="206" spans="1:1">
      <c r="A206" s="51" t="s">
        <v>302</v>
      </c>
    </row>
    <row r="207" spans="1:1">
      <c r="A207" s="51" t="s">
        <v>303</v>
      </c>
    </row>
    <row r="208" spans="1:1">
      <c r="A208" s="51" t="s">
        <v>304</v>
      </c>
    </row>
    <row r="209" spans="1:1">
      <c r="A209" s="51" t="s">
        <v>305</v>
      </c>
    </row>
    <row r="210" spans="1:1">
      <c r="A210" s="51" t="s">
        <v>306</v>
      </c>
    </row>
    <row r="211" spans="1:1">
      <c r="A211" s="51" t="s">
        <v>307</v>
      </c>
    </row>
    <row r="212" spans="1:1">
      <c r="A212" s="51" t="s">
        <v>308</v>
      </c>
    </row>
    <row r="213" spans="1:1">
      <c r="A213" s="51" t="s">
        <v>309</v>
      </c>
    </row>
    <row r="214" spans="1:1">
      <c r="A214" s="51" t="s">
        <v>310</v>
      </c>
    </row>
    <row r="215" spans="1:1">
      <c r="A215" s="51" t="s">
        <v>311</v>
      </c>
    </row>
    <row r="216" spans="1:1">
      <c r="A216" s="51" t="s">
        <v>312</v>
      </c>
    </row>
    <row r="217" spans="1:1">
      <c r="A217" s="51" t="s">
        <v>313</v>
      </c>
    </row>
    <row r="218" spans="1:1">
      <c r="A218" s="51" t="s">
        <v>314</v>
      </c>
    </row>
    <row r="219" spans="1:1">
      <c r="A219" s="51" t="s">
        <v>315</v>
      </c>
    </row>
    <row r="220" spans="1:1">
      <c r="A220" s="51" t="s">
        <v>316</v>
      </c>
    </row>
    <row r="221" spans="1:1">
      <c r="A221" s="51" t="s">
        <v>317</v>
      </c>
    </row>
    <row r="222" spans="1:1">
      <c r="A222" s="51" t="s">
        <v>318</v>
      </c>
    </row>
    <row r="223" spans="1:1">
      <c r="A223" s="51" t="s">
        <v>319</v>
      </c>
    </row>
    <row r="224" spans="1:1">
      <c r="A224" s="51" t="s">
        <v>320</v>
      </c>
    </row>
    <row r="225" spans="1:1">
      <c r="A225" s="51" t="s">
        <v>321</v>
      </c>
    </row>
    <row r="226" spans="1:1">
      <c r="A226" s="51" t="s">
        <v>322</v>
      </c>
    </row>
    <row r="227" spans="1:1">
      <c r="A227" s="51" t="s">
        <v>323</v>
      </c>
    </row>
    <row r="228" spans="1:1">
      <c r="A228" s="51" t="s">
        <v>324</v>
      </c>
    </row>
    <row r="229" spans="1:1">
      <c r="A229" s="51" t="s">
        <v>325</v>
      </c>
    </row>
    <row r="230" spans="1:1">
      <c r="A230" s="51" t="s">
        <v>326</v>
      </c>
    </row>
    <row r="231" spans="1:1">
      <c r="A231" s="51" t="s">
        <v>327</v>
      </c>
    </row>
    <row r="232" spans="1:1">
      <c r="A232" s="51" t="s">
        <v>328</v>
      </c>
    </row>
    <row r="233" spans="1:1">
      <c r="A233" s="51" t="s">
        <v>329</v>
      </c>
    </row>
    <row r="234" spans="1:1">
      <c r="A234" s="51" t="s">
        <v>330</v>
      </c>
    </row>
    <row r="235" spans="1:1">
      <c r="A235" s="51" t="s">
        <v>331</v>
      </c>
    </row>
    <row r="236" spans="1:1">
      <c r="A236" s="51" t="s">
        <v>332</v>
      </c>
    </row>
    <row r="237" spans="1:1">
      <c r="A237" s="51" t="s">
        <v>333</v>
      </c>
    </row>
    <row r="238" spans="1:1">
      <c r="A238" s="51" t="s">
        <v>334</v>
      </c>
    </row>
    <row r="239" spans="1:1">
      <c r="A239" s="51" t="s">
        <v>335</v>
      </c>
    </row>
    <row r="240" spans="1:1">
      <c r="A240" s="51" t="s">
        <v>336</v>
      </c>
    </row>
    <row r="241" spans="1:1">
      <c r="A241" s="51" t="s">
        <v>337</v>
      </c>
    </row>
    <row r="242" spans="1:1">
      <c r="A242" s="51" t="s">
        <v>338</v>
      </c>
    </row>
    <row r="243" spans="1:1">
      <c r="A243" s="51" t="s">
        <v>339</v>
      </c>
    </row>
    <row r="244" spans="1:1">
      <c r="A244" s="51" t="s">
        <v>340</v>
      </c>
    </row>
    <row r="245" spans="1:1">
      <c r="A245" s="51" t="s">
        <v>341</v>
      </c>
    </row>
    <row r="246" spans="1:1">
      <c r="A246" s="51" t="s">
        <v>342</v>
      </c>
    </row>
    <row r="247" spans="1:1">
      <c r="A247" s="51" t="s">
        <v>343</v>
      </c>
    </row>
    <row r="248" spans="1:1">
      <c r="A248" s="51" t="s">
        <v>344</v>
      </c>
    </row>
    <row r="249" spans="1:1">
      <c r="A249" s="51" t="s">
        <v>345</v>
      </c>
    </row>
    <row r="250" spans="1:1">
      <c r="A250" s="51" t="s">
        <v>346</v>
      </c>
    </row>
    <row r="251" spans="1:1">
      <c r="A251" s="51" t="s">
        <v>347</v>
      </c>
    </row>
    <row r="252" spans="1:1">
      <c r="A252" s="51" t="s">
        <v>348</v>
      </c>
    </row>
    <row r="253" spans="1:1">
      <c r="A253" s="51" t="s">
        <v>349</v>
      </c>
    </row>
    <row r="254" spans="1:1">
      <c r="A254" s="51" t="s">
        <v>350</v>
      </c>
    </row>
    <row r="255" spans="1:1">
      <c r="A255" s="51" t="s">
        <v>351</v>
      </c>
    </row>
    <row r="256" spans="1:1">
      <c r="A256" s="51" t="s">
        <v>352</v>
      </c>
    </row>
    <row r="257" spans="1:1">
      <c r="A257" s="51" t="s">
        <v>353</v>
      </c>
    </row>
    <row r="258" spans="1:1">
      <c r="A258" s="51" t="s">
        <v>354</v>
      </c>
    </row>
    <row r="259" spans="1:1">
      <c r="A259" s="51" t="s">
        <v>355</v>
      </c>
    </row>
    <row r="260" spans="1:1">
      <c r="A260" s="51" t="s">
        <v>356</v>
      </c>
    </row>
    <row r="261" spans="1:1">
      <c r="A261" s="51" t="s">
        <v>357</v>
      </c>
    </row>
    <row r="262" spans="1:1">
      <c r="A262" s="51" t="s">
        <v>358</v>
      </c>
    </row>
    <row r="263" spans="1:1">
      <c r="A263" s="51" t="s">
        <v>359</v>
      </c>
    </row>
    <row r="264" spans="1:1">
      <c r="A264" s="51" t="s">
        <v>360</v>
      </c>
    </row>
    <row r="265" spans="1:1">
      <c r="A265" s="51" t="s">
        <v>361</v>
      </c>
    </row>
    <row r="266" spans="1:1">
      <c r="A266" s="51" t="s">
        <v>362</v>
      </c>
    </row>
    <row r="267" spans="1:1">
      <c r="A267" s="51" t="s">
        <v>363</v>
      </c>
    </row>
    <row r="268" spans="1:1">
      <c r="A268" s="51" t="s">
        <v>364</v>
      </c>
    </row>
    <row r="269" spans="1:1">
      <c r="A269" s="51" t="s">
        <v>365</v>
      </c>
    </row>
    <row r="270" spans="1:1">
      <c r="A270" s="51" t="s">
        <v>366</v>
      </c>
    </row>
    <row r="271" spans="1:1">
      <c r="A271" s="51" t="s">
        <v>367</v>
      </c>
    </row>
    <row r="272" spans="1:1">
      <c r="A272" s="51" t="s">
        <v>368</v>
      </c>
    </row>
    <row r="273" spans="1:1">
      <c r="A273" s="51" t="s">
        <v>369</v>
      </c>
    </row>
    <row r="274" spans="1:1">
      <c r="A274" s="51" t="s">
        <v>370</v>
      </c>
    </row>
    <row r="275" spans="1:1">
      <c r="A275" s="51" t="s">
        <v>371</v>
      </c>
    </row>
    <row r="276" spans="1:1">
      <c r="A276" s="51" t="s">
        <v>372</v>
      </c>
    </row>
    <row r="277" spans="1:1">
      <c r="A277" s="51" t="s">
        <v>373</v>
      </c>
    </row>
    <row r="278" spans="1:1">
      <c r="A278" s="51" t="s">
        <v>374</v>
      </c>
    </row>
    <row r="279" spans="1:1">
      <c r="A279" s="51" t="s">
        <v>375</v>
      </c>
    </row>
    <row r="280" spans="1:1">
      <c r="A280" s="51" t="s">
        <v>376</v>
      </c>
    </row>
    <row r="281" spans="1:1">
      <c r="A281" s="51" t="s">
        <v>377</v>
      </c>
    </row>
    <row r="282" spans="1:1">
      <c r="A282" s="51" t="s">
        <v>378</v>
      </c>
    </row>
    <row r="283" spans="1:1">
      <c r="A283" s="51" t="s">
        <v>379</v>
      </c>
    </row>
    <row r="284" spans="1:1">
      <c r="A284" s="51" t="s">
        <v>380</v>
      </c>
    </row>
    <row r="285" spans="1:1">
      <c r="A285" s="51" t="s">
        <v>381</v>
      </c>
    </row>
    <row r="286" spans="1:1">
      <c r="A286" s="51" t="s">
        <v>382</v>
      </c>
    </row>
    <row r="287" spans="1:1">
      <c r="A287" s="51" t="s">
        <v>383</v>
      </c>
    </row>
    <row r="288" spans="1:1">
      <c r="A288" s="51" t="s">
        <v>384</v>
      </c>
    </row>
    <row r="289" spans="1:1">
      <c r="A289" s="51" t="s">
        <v>385</v>
      </c>
    </row>
    <row r="290" spans="1:1">
      <c r="A290" s="51" t="s">
        <v>386</v>
      </c>
    </row>
    <row r="291" spans="1:1">
      <c r="A291" s="51" t="s">
        <v>387</v>
      </c>
    </row>
    <row r="292" spans="1:1">
      <c r="A292" s="51" t="s">
        <v>388</v>
      </c>
    </row>
    <row r="293" spans="1:1">
      <c r="A293" s="51" t="s">
        <v>389</v>
      </c>
    </row>
    <row r="294" spans="1:1">
      <c r="A294" s="51" t="s">
        <v>390</v>
      </c>
    </row>
    <row r="295" spans="1:1">
      <c r="A295" s="51" t="s">
        <v>391</v>
      </c>
    </row>
    <row r="296" spans="1:1">
      <c r="A296" s="51" t="s">
        <v>392</v>
      </c>
    </row>
    <row r="297" spans="1:1">
      <c r="A297" s="51" t="s">
        <v>393</v>
      </c>
    </row>
    <row r="298" spans="1:1">
      <c r="A298" s="51" t="s">
        <v>394</v>
      </c>
    </row>
    <row r="299" spans="1:1">
      <c r="A299" s="51" t="s">
        <v>395</v>
      </c>
    </row>
    <row r="300" spans="1:1">
      <c r="A300" s="51" t="s">
        <v>396</v>
      </c>
    </row>
    <row r="301" spans="1:1">
      <c r="A301" s="51" t="s">
        <v>397</v>
      </c>
    </row>
    <row r="302" spans="1:1">
      <c r="A302" s="51" t="s">
        <v>398</v>
      </c>
    </row>
    <row r="303" spans="1:1">
      <c r="A303" s="51" t="s">
        <v>399</v>
      </c>
    </row>
    <row r="304" spans="1:1">
      <c r="A304" s="51" t="s">
        <v>400</v>
      </c>
    </row>
    <row r="305" spans="1:1">
      <c r="A305" s="51" t="s">
        <v>401</v>
      </c>
    </row>
    <row r="306" spans="1:1">
      <c r="A306" s="51" t="s">
        <v>402</v>
      </c>
    </row>
    <row r="307" spans="1:1">
      <c r="A307" s="51" t="s">
        <v>403</v>
      </c>
    </row>
    <row r="308" spans="1:1">
      <c r="A308" s="51" t="s">
        <v>404</v>
      </c>
    </row>
    <row r="309" spans="1:1">
      <c r="A309" s="51" t="s">
        <v>405</v>
      </c>
    </row>
    <row r="310" spans="1:1">
      <c r="A310" s="51" t="s">
        <v>406</v>
      </c>
    </row>
    <row r="311" spans="1:1">
      <c r="A311" s="51" t="s">
        <v>407</v>
      </c>
    </row>
    <row r="312" spans="1:1">
      <c r="A312" s="51" t="s">
        <v>408</v>
      </c>
    </row>
    <row r="313" spans="1:1">
      <c r="A313" s="51" t="s">
        <v>409</v>
      </c>
    </row>
    <row r="314" spans="1:1">
      <c r="A314" s="51" t="s">
        <v>410</v>
      </c>
    </row>
    <row r="315" spans="1:1">
      <c r="A315" s="51" t="s">
        <v>411</v>
      </c>
    </row>
    <row r="316" spans="1:1">
      <c r="A316" s="51" t="s">
        <v>412</v>
      </c>
    </row>
    <row r="317" spans="1:1">
      <c r="A317" s="51" t="s">
        <v>413</v>
      </c>
    </row>
    <row r="318" spans="1:1">
      <c r="A318" s="51" t="s">
        <v>414</v>
      </c>
    </row>
    <row r="319" spans="1:1">
      <c r="A319" s="51" t="s">
        <v>415</v>
      </c>
    </row>
    <row r="320" spans="1:1">
      <c r="A320" s="51" t="s">
        <v>416</v>
      </c>
    </row>
    <row r="321" spans="1:1">
      <c r="A321" s="51" t="s">
        <v>417</v>
      </c>
    </row>
    <row r="322" spans="1:1">
      <c r="A322" s="51" t="s">
        <v>418</v>
      </c>
    </row>
    <row r="323" spans="1:1">
      <c r="A323" s="51" t="s">
        <v>419</v>
      </c>
    </row>
    <row r="324" spans="1:1">
      <c r="A324" s="51" t="s">
        <v>420</v>
      </c>
    </row>
    <row r="325" spans="1:1">
      <c r="A325" s="51" t="s">
        <v>421</v>
      </c>
    </row>
    <row r="326" spans="1:1">
      <c r="A326" s="51" t="s">
        <v>422</v>
      </c>
    </row>
    <row r="327" spans="1:1">
      <c r="A327" s="51" t="s">
        <v>423</v>
      </c>
    </row>
    <row r="328" spans="1:1">
      <c r="A328" s="51" t="s">
        <v>424</v>
      </c>
    </row>
    <row r="329" spans="1:1">
      <c r="A329" s="51" t="s">
        <v>425</v>
      </c>
    </row>
    <row r="330" spans="1:1">
      <c r="A330" s="51" t="s">
        <v>426</v>
      </c>
    </row>
    <row r="331" spans="1:1">
      <c r="A331" s="51" t="s">
        <v>427</v>
      </c>
    </row>
    <row r="332" spans="1:1">
      <c r="A332" s="51" t="s">
        <v>428</v>
      </c>
    </row>
    <row r="333" spans="1:1">
      <c r="A333" s="51" t="s">
        <v>429</v>
      </c>
    </row>
    <row r="334" spans="1:1">
      <c r="A334" s="51" t="s">
        <v>430</v>
      </c>
    </row>
    <row r="335" spans="1:1">
      <c r="A335" s="51" t="s">
        <v>431</v>
      </c>
    </row>
    <row r="336" spans="1:1">
      <c r="A336" s="51" t="s">
        <v>432</v>
      </c>
    </row>
    <row r="337" spans="1:1">
      <c r="A337" s="51" t="s">
        <v>433</v>
      </c>
    </row>
    <row r="338" spans="1:1">
      <c r="A338" s="51" t="s">
        <v>434</v>
      </c>
    </row>
    <row r="339" spans="1:1">
      <c r="A339" s="51" t="s">
        <v>435</v>
      </c>
    </row>
    <row r="340" spans="1:1">
      <c r="A340" s="51" t="s">
        <v>436</v>
      </c>
    </row>
    <row r="341" spans="1:1">
      <c r="A341" s="51" t="s">
        <v>437</v>
      </c>
    </row>
    <row r="342" spans="1:1">
      <c r="A342" s="51" t="s">
        <v>438</v>
      </c>
    </row>
    <row r="343" spans="1:1">
      <c r="A343" s="51" t="s">
        <v>439</v>
      </c>
    </row>
    <row r="344" spans="1:1">
      <c r="A344" s="51" t="s">
        <v>440</v>
      </c>
    </row>
    <row r="345" spans="1:1">
      <c r="A345" s="51" t="s">
        <v>441</v>
      </c>
    </row>
    <row r="346" spans="1:1">
      <c r="A346" s="51" t="s">
        <v>442</v>
      </c>
    </row>
    <row r="347" spans="1:1">
      <c r="A347" s="51" t="s">
        <v>443</v>
      </c>
    </row>
    <row r="348" spans="1:1">
      <c r="A348" s="51" t="s">
        <v>444</v>
      </c>
    </row>
    <row r="349" spans="1:1">
      <c r="A349" s="51" t="s">
        <v>445</v>
      </c>
    </row>
    <row r="350" spans="1:1">
      <c r="A350" s="51" t="s">
        <v>446</v>
      </c>
    </row>
    <row r="351" spans="1:1">
      <c r="A351" s="51" t="s">
        <v>447</v>
      </c>
    </row>
    <row r="352" spans="1:1">
      <c r="A352" s="51" t="s">
        <v>448</v>
      </c>
    </row>
    <row r="353" spans="1:1">
      <c r="A353" s="51" t="s">
        <v>449</v>
      </c>
    </row>
    <row r="354" spans="1:1">
      <c r="A354" s="51" t="s">
        <v>450</v>
      </c>
    </row>
    <row r="355" spans="1:1">
      <c r="A355" s="51" t="s">
        <v>451</v>
      </c>
    </row>
    <row r="356" spans="1:1">
      <c r="A356" s="51" t="s">
        <v>452</v>
      </c>
    </row>
    <row r="357" spans="1:1">
      <c r="A357" s="51" t="s">
        <v>453</v>
      </c>
    </row>
    <row r="358" spans="1:1">
      <c r="A358" s="51" t="s">
        <v>454</v>
      </c>
    </row>
    <row r="359" spans="1:1">
      <c r="A359" s="51" t="s">
        <v>455</v>
      </c>
    </row>
    <row r="360" spans="1:1">
      <c r="A360" s="51" t="s">
        <v>456</v>
      </c>
    </row>
    <row r="361" spans="1:1">
      <c r="A361" s="51" t="s">
        <v>457</v>
      </c>
    </row>
    <row r="362" spans="1:1">
      <c r="A362" s="51" t="s">
        <v>458</v>
      </c>
    </row>
    <row r="363" spans="1:1">
      <c r="A363" s="51" t="s">
        <v>459</v>
      </c>
    </row>
    <row r="364" spans="1:1">
      <c r="A364" s="51" t="s">
        <v>460</v>
      </c>
    </row>
    <row r="365" spans="1:1">
      <c r="A365" s="51" t="s">
        <v>461</v>
      </c>
    </row>
    <row r="366" spans="1:1">
      <c r="A366" s="51" t="s">
        <v>462</v>
      </c>
    </row>
    <row r="367" spans="1:1">
      <c r="A367" s="51" t="s">
        <v>463</v>
      </c>
    </row>
    <row r="368" spans="1:1">
      <c r="A368" s="51" t="s">
        <v>464</v>
      </c>
    </row>
    <row r="369" spans="1:1">
      <c r="A369" s="51" t="s">
        <v>465</v>
      </c>
    </row>
    <row r="370" spans="1:1">
      <c r="A370" s="51" t="s">
        <v>466</v>
      </c>
    </row>
    <row r="371" spans="1:1">
      <c r="A371" s="51" t="s">
        <v>467</v>
      </c>
    </row>
    <row r="372" spans="1:1">
      <c r="A372" s="51" t="s">
        <v>468</v>
      </c>
    </row>
    <row r="373" spans="1:1">
      <c r="A373" s="51" t="s">
        <v>469</v>
      </c>
    </row>
    <row r="374" spans="1:1">
      <c r="A374" s="51" t="s">
        <v>470</v>
      </c>
    </row>
    <row r="375" spans="1:1">
      <c r="A375" s="51" t="s">
        <v>471</v>
      </c>
    </row>
    <row r="376" spans="1:1">
      <c r="A376" s="51" t="s">
        <v>472</v>
      </c>
    </row>
    <row r="377" spans="1:1">
      <c r="A377" s="51" t="s">
        <v>473</v>
      </c>
    </row>
    <row r="378" spans="1:1">
      <c r="A378" s="51" t="s">
        <v>474</v>
      </c>
    </row>
    <row r="379" spans="1:1">
      <c r="A379" s="51" t="s">
        <v>475</v>
      </c>
    </row>
    <row r="380" spans="1:1">
      <c r="A380" s="51" t="s">
        <v>476</v>
      </c>
    </row>
    <row r="381" spans="1:1">
      <c r="A381" s="51" t="s">
        <v>477</v>
      </c>
    </row>
    <row r="382" spans="1:1">
      <c r="A382" s="51" t="s">
        <v>478</v>
      </c>
    </row>
    <row r="383" spans="1:1">
      <c r="A383" s="51" t="s">
        <v>479</v>
      </c>
    </row>
    <row r="384" spans="1:1">
      <c r="A384" s="51" t="s">
        <v>480</v>
      </c>
    </row>
    <row r="385" spans="1:1">
      <c r="A385" s="51" t="s">
        <v>481</v>
      </c>
    </row>
    <row r="386" spans="1:1">
      <c r="A386" s="51" t="s">
        <v>482</v>
      </c>
    </row>
    <row r="387" spans="1:1">
      <c r="A387" s="51" t="s">
        <v>483</v>
      </c>
    </row>
    <row r="388" spans="1:1">
      <c r="A388" s="51" t="s">
        <v>484</v>
      </c>
    </row>
    <row r="389" spans="1:1">
      <c r="A389" s="51" t="s">
        <v>485</v>
      </c>
    </row>
    <row r="390" spans="1:1">
      <c r="A390" s="51" t="s">
        <v>486</v>
      </c>
    </row>
    <row r="391" spans="1:1">
      <c r="A391" s="51" t="s">
        <v>487</v>
      </c>
    </row>
    <row r="392" spans="1:1">
      <c r="A392" s="51" t="s">
        <v>488</v>
      </c>
    </row>
    <row r="393" spans="1:1">
      <c r="A393" s="51" t="s">
        <v>489</v>
      </c>
    </row>
    <row r="394" spans="1:1">
      <c r="A394" s="51" t="s">
        <v>490</v>
      </c>
    </row>
    <row r="395" spans="1:1">
      <c r="A395" s="51" t="s">
        <v>491</v>
      </c>
    </row>
    <row r="396" spans="1:1">
      <c r="A396" s="51" t="s">
        <v>492</v>
      </c>
    </row>
    <row r="397" spans="1:1">
      <c r="A397" s="51" t="s">
        <v>493</v>
      </c>
    </row>
    <row r="398" spans="1:1">
      <c r="A398" s="51" t="s">
        <v>494</v>
      </c>
    </row>
    <row r="399" spans="1:1">
      <c r="A399" s="51" t="s">
        <v>495</v>
      </c>
    </row>
    <row r="400" spans="1:1">
      <c r="A400" s="51" t="s">
        <v>496</v>
      </c>
    </row>
    <row r="401" spans="1:1">
      <c r="A401" s="51" t="s">
        <v>497</v>
      </c>
    </row>
    <row r="402" spans="1:1">
      <c r="A402" s="51" t="s">
        <v>498</v>
      </c>
    </row>
    <row r="403" spans="1:1">
      <c r="A403" s="51" t="s">
        <v>499</v>
      </c>
    </row>
    <row r="404" spans="1:1">
      <c r="A404" s="51" t="s">
        <v>500</v>
      </c>
    </row>
    <row r="405" spans="1:1">
      <c r="A405" s="51" t="s">
        <v>501</v>
      </c>
    </row>
    <row r="406" spans="1:1">
      <c r="A406" s="51" t="s">
        <v>502</v>
      </c>
    </row>
    <row r="407" spans="1:1">
      <c r="A407" s="51" t="s">
        <v>503</v>
      </c>
    </row>
    <row r="408" spans="1:1">
      <c r="A408" s="51" t="s">
        <v>504</v>
      </c>
    </row>
    <row r="409" spans="1:1">
      <c r="A409" s="51" t="s">
        <v>505</v>
      </c>
    </row>
    <row r="410" spans="1:1">
      <c r="A410" s="51" t="s">
        <v>506</v>
      </c>
    </row>
    <row r="411" spans="1:1">
      <c r="A411" s="51" t="s">
        <v>507</v>
      </c>
    </row>
    <row r="412" spans="1:1">
      <c r="A412" s="51" t="s">
        <v>508</v>
      </c>
    </row>
    <row r="413" spans="1:1">
      <c r="A413" s="51" t="s">
        <v>509</v>
      </c>
    </row>
    <row r="414" spans="1:1">
      <c r="A414" s="51" t="s">
        <v>510</v>
      </c>
    </row>
    <row r="415" spans="1:1">
      <c r="A415" s="51" t="s">
        <v>511</v>
      </c>
    </row>
    <row r="416" spans="1:1">
      <c r="A416" s="51" t="s">
        <v>512</v>
      </c>
    </row>
    <row r="417" spans="1:1">
      <c r="A417" s="51" t="s">
        <v>513</v>
      </c>
    </row>
    <row r="418" spans="1:1">
      <c r="A418" s="51" t="s">
        <v>514</v>
      </c>
    </row>
    <row r="419" spans="1:1">
      <c r="A419" s="51" t="s">
        <v>515</v>
      </c>
    </row>
    <row r="420" spans="1:1">
      <c r="A420" s="51" t="s">
        <v>516</v>
      </c>
    </row>
    <row r="421" spans="1:1">
      <c r="A421" s="51" t="s">
        <v>517</v>
      </c>
    </row>
    <row r="422" spans="1:1">
      <c r="A422" s="51" t="s">
        <v>518</v>
      </c>
    </row>
    <row r="423" spans="1:1">
      <c r="A423" s="51" t="s">
        <v>519</v>
      </c>
    </row>
    <row r="424" spans="1:1">
      <c r="A424" s="51" t="s">
        <v>520</v>
      </c>
    </row>
    <row r="425" spans="1:1">
      <c r="A425" s="51" t="s">
        <v>521</v>
      </c>
    </row>
    <row r="426" spans="1:1">
      <c r="A426" s="51" t="s">
        <v>522</v>
      </c>
    </row>
    <row r="427" spans="1:1">
      <c r="A427" s="51" t="s">
        <v>523</v>
      </c>
    </row>
    <row r="428" spans="1:1">
      <c r="A428" s="51" t="s">
        <v>524</v>
      </c>
    </row>
    <row r="429" spans="1:1">
      <c r="A429" s="51" t="s">
        <v>525</v>
      </c>
    </row>
    <row r="430" spans="1:1">
      <c r="A430" s="51" t="s">
        <v>526</v>
      </c>
    </row>
    <row r="431" spans="1:1">
      <c r="A431" s="51" t="s">
        <v>527</v>
      </c>
    </row>
    <row r="432" spans="1:1">
      <c r="A432" s="51" t="s">
        <v>528</v>
      </c>
    </row>
    <row r="433" spans="1:1">
      <c r="A433" s="51" t="s">
        <v>529</v>
      </c>
    </row>
    <row r="434" spans="1:1">
      <c r="A434" s="51" t="s">
        <v>530</v>
      </c>
    </row>
    <row r="435" spans="1:1">
      <c r="A435" s="51" t="s">
        <v>531</v>
      </c>
    </row>
    <row r="436" spans="1:1">
      <c r="A436" s="51" t="s">
        <v>532</v>
      </c>
    </row>
    <row r="437" spans="1:1">
      <c r="A437" s="51" t="s">
        <v>533</v>
      </c>
    </row>
    <row r="438" spans="1:1">
      <c r="A438" s="51" t="s">
        <v>534</v>
      </c>
    </row>
    <row r="439" spans="1:1">
      <c r="A439" s="51" t="s">
        <v>535</v>
      </c>
    </row>
    <row r="440" spans="1:1">
      <c r="A440" s="51" t="s">
        <v>536</v>
      </c>
    </row>
    <row r="441" spans="1:1">
      <c r="A441" s="51" t="s">
        <v>537</v>
      </c>
    </row>
    <row r="442" spans="1:1">
      <c r="A442" s="51" t="s">
        <v>538</v>
      </c>
    </row>
    <row r="443" spans="1:1">
      <c r="A443" s="51" t="s">
        <v>539</v>
      </c>
    </row>
    <row r="444" spans="1:1">
      <c r="A444" s="51" t="s">
        <v>540</v>
      </c>
    </row>
    <row r="445" spans="1:1">
      <c r="A445" s="51" t="s">
        <v>541</v>
      </c>
    </row>
    <row r="446" spans="1:1">
      <c r="A446" s="51" t="s">
        <v>542</v>
      </c>
    </row>
    <row r="447" spans="1:1">
      <c r="A447" s="51" t="s">
        <v>543</v>
      </c>
    </row>
    <row r="448" spans="1:1">
      <c r="A448" s="51" t="s">
        <v>544</v>
      </c>
    </row>
    <row r="449" spans="1:1">
      <c r="A449" s="51" t="s">
        <v>545</v>
      </c>
    </row>
    <row r="450" spans="1:1">
      <c r="A450" s="51" t="s">
        <v>546</v>
      </c>
    </row>
    <row r="451" spans="1:1">
      <c r="A451" s="51" t="s">
        <v>547</v>
      </c>
    </row>
    <row r="452" spans="1:1">
      <c r="A452" s="51" t="s">
        <v>548</v>
      </c>
    </row>
    <row r="453" spans="1:1">
      <c r="A453" s="51" t="s">
        <v>549</v>
      </c>
    </row>
    <row r="454" spans="1:1">
      <c r="A454" s="51" t="s">
        <v>550</v>
      </c>
    </row>
    <row r="455" spans="1:1">
      <c r="A455" s="51" t="s">
        <v>551</v>
      </c>
    </row>
    <row r="456" spans="1:1">
      <c r="A456" s="51" t="s">
        <v>552</v>
      </c>
    </row>
    <row r="457" spans="1:1">
      <c r="A457" s="51" t="s">
        <v>553</v>
      </c>
    </row>
    <row r="458" spans="1:1">
      <c r="A458" s="51" t="s">
        <v>554</v>
      </c>
    </row>
    <row r="459" spans="1:1">
      <c r="A459" s="51" t="s">
        <v>555</v>
      </c>
    </row>
    <row r="460" spans="1:1">
      <c r="A460" s="51" t="s">
        <v>556</v>
      </c>
    </row>
    <row r="461" spans="1:1">
      <c r="A461" s="51" t="s">
        <v>557</v>
      </c>
    </row>
    <row r="462" spans="1:1">
      <c r="A462" s="51" t="s">
        <v>558</v>
      </c>
    </row>
    <row r="463" spans="1:1">
      <c r="A463" s="51" t="s">
        <v>559</v>
      </c>
    </row>
    <row r="464" spans="1:1">
      <c r="A464" s="51" t="s">
        <v>560</v>
      </c>
    </row>
    <row r="465" spans="1:1">
      <c r="A465" s="51" t="s">
        <v>561</v>
      </c>
    </row>
    <row r="466" spans="1:1">
      <c r="A466" s="51" t="s">
        <v>562</v>
      </c>
    </row>
    <row r="467" spans="1:1">
      <c r="A467" s="51" t="s">
        <v>563</v>
      </c>
    </row>
    <row r="468" spans="1:1">
      <c r="A468" s="51" t="s">
        <v>564</v>
      </c>
    </row>
    <row r="469" spans="1:1">
      <c r="A469" s="51" t="s">
        <v>565</v>
      </c>
    </row>
    <row r="470" spans="1:1">
      <c r="A470" s="51" t="s">
        <v>566</v>
      </c>
    </row>
    <row r="471" spans="1:1">
      <c r="A471" s="51" t="s">
        <v>567</v>
      </c>
    </row>
    <row r="472" spans="1:1">
      <c r="A472" s="51" t="s">
        <v>568</v>
      </c>
    </row>
    <row r="473" spans="1:1">
      <c r="A473" s="51" t="s">
        <v>569</v>
      </c>
    </row>
    <row r="474" spans="1:1">
      <c r="A474" s="51" t="s">
        <v>570</v>
      </c>
    </row>
    <row r="475" spans="1:1">
      <c r="A475" s="51" t="s">
        <v>571</v>
      </c>
    </row>
    <row r="476" spans="1:1">
      <c r="A476" s="51" t="s">
        <v>572</v>
      </c>
    </row>
    <row r="477" spans="1:1">
      <c r="A477" s="51" t="s">
        <v>573</v>
      </c>
    </row>
    <row r="478" spans="1:1">
      <c r="A478" s="51" t="s">
        <v>574</v>
      </c>
    </row>
    <row r="479" spans="1:1">
      <c r="A479" s="51" t="s">
        <v>575</v>
      </c>
    </row>
    <row r="480" spans="1:1">
      <c r="A480" s="51" t="s">
        <v>576</v>
      </c>
    </row>
    <row r="481" spans="1:1">
      <c r="A481" s="51" t="s">
        <v>577</v>
      </c>
    </row>
    <row r="482" spans="1:1">
      <c r="A482" s="51" t="s">
        <v>578</v>
      </c>
    </row>
    <row r="483" spans="1:1">
      <c r="A483" s="51" t="s">
        <v>579</v>
      </c>
    </row>
    <row r="484" spans="1:1">
      <c r="A484" s="51" t="s">
        <v>580</v>
      </c>
    </row>
    <row r="485" spans="1:1">
      <c r="A485" s="51" t="s">
        <v>581</v>
      </c>
    </row>
    <row r="486" spans="1:1">
      <c r="A486" s="51" t="s">
        <v>582</v>
      </c>
    </row>
    <row r="487" spans="1:1">
      <c r="A487" s="51" t="s">
        <v>583</v>
      </c>
    </row>
    <row r="488" spans="1:1">
      <c r="A488" s="51" t="s">
        <v>584</v>
      </c>
    </row>
    <row r="489" spans="1:1">
      <c r="A489" s="51" t="s">
        <v>585</v>
      </c>
    </row>
    <row r="490" spans="1:1">
      <c r="A490" s="51" t="s">
        <v>586</v>
      </c>
    </row>
    <row r="491" spans="1:1">
      <c r="A491" s="51" t="s">
        <v>587</v>
      </c>
    </row>
    <row r="492" spans="1:1">
      <c r="A492" s="51" t="s">
        <v>588</v>
      </c>
    </row>
    <row r="493" spans="1:1">
      <c r="A493" s="51" t="s">
        <v>589</v>
      </c>
    </row>
    <row r="494" spans="1:1">
      <c r="A494" s="51" t="s">
        <v>590</v>
      </c>
    </row>
    <row r="495" spans="1:1">
      <c r="A495" s="51" t="s">
        <v>591</v>
      </c>
    </row>
    <row r="496" spans="1:1">
      <c r="A496" s="51" t="s">
        <v>592</v>
      </c>
    </row>
    <row r="497" spans="1:1">
      <c r="A497" s="51" t="s">
        <v>593</v>
      </c>
    </row>
    <row r="498" spans="1:1">
      <c r="A498" s="51" t="s">
        <v>594</v>
      </c>
    </row>
    <row r="499" spans="1:1">
      <c r="A499" s="51" t="s">
        <v>595</v>
      </c>
    </row>
    <row r="500" spans="1:1">
      <c r="A500" s="51" t="s">
        <v>596</v>
      </c>
    </row>
    <row r="501" spans="1:1">
      <c r="A501" s="51" t="s">
        <v>597</v>
      </c>
    </row>
    <row r="502" spans="1:1">
      <c r="A502" s="51" t="s">
        <v>598</v>
      </c>
    </row>
    <row r="503" spans="1:1">
      <c r="A503" s="51" t="s">
        <v>599</v>
      </c>
    </row>
    <row r="504" spans="1:1">
      <c r="A504" s="51" t="s">
        <v>600</v>
      </c>
    </row>
    <row r="505" spans="1:1">
      <c r="A505" s="51" t="s">
        <v>601</v>
      </c>
    </row>
    <row r="506" spans="1:1">
      <c r="A506" s="51" t="s">
        <v>602</v>
      </c>
    </row>
    <row r="507" spans="1:1">
      <c r="A507" s="51" t="s">
        <v>603</v>
      </c>
    </row>
    <row r="508" spans="1:1">
      <c r="A508" s="51" t="s">
        <v>604</v>
      </c>
    </row>
    <row r="509" spans="1:1">
      <c r="A509" s="51" t="s">
        <v>605</v>
      </c>
    </row>
    <row r="510" spans="1:1">
      <c r="A510" s="51" t="s">
        <v>606</v>
      </c>
    </row>
    <row r="511" spans="1:1">
      <c r="A511" s="51" t="s">
        <v>607</v>
      </c>
    </row>
    <row r="512" spans="1:1">
      <c r="A512" s="51" t="s">
        <v>608</v>
      </c>
    </row>
    <row r="513" spans="1:1">
      <c r="A513" s="51" t="s">
        <v>65</v>
      </c>
    </row>
    <row r="514" spans="1:1">
      <c r="A514" s="51" t="s">
        <v>60</v>
      </c>
    </row>
    <row r="515" spans="1:1">
      <c r="A515" s="51" t="s">
        <v>609</v>
      </c>
    </row>
    <row r="516" spans="1:1">
      <c r="A516" s="51" t="s">
        <v>610</v>
      </c>
    </row>
    <row r="517" spans="1:1">
      <c r="A517" s="51" t="s">
        <v>611</v>
      </c>
    </row>
    <row r="518" spans="1:1">
      <c r="A518" s="51" t="s">
        <v>612</v>
      </c>
    </row>
    <row r="519" spans="1:1">
      <c r="A519" s="51" t="s">
        <v>613</v>
      </c>
    </row>
    <row r="520" spans="1:1">
      <c r="A520" s="51" t="s">
        <v>614</v>
      </c>
    </row>
    <row r="521" spans="1:1">
      <c r="A521" s="51" t="s">
        <v>615</v>
      </c>
    </row>
    <row r="522" spans="1:1">
      <c r="A522" s="51" t="s">
        <v>616</v>
      </c>
    </row>
    <row r="523" spans="1:1">
      <c r="A523" s="51" t="s">
        <v>617</v>
      </c>
    </row>
    <row r="524" spans="1:1">
      <c r="A524" s="51" t="s">
        <v>618</v>
      </c>
    </row>
    <row r="525" spans="1:1">
      <c r="A525" s="51" t="s">
        <v>619</v>
      </c>
    </row>
    <row r="526" spans="1:1">
      <c r="A526" s="51" t="s">
        <v>620</v>
      </c>
    </row>
    <row r="527" spans="1:1">
      <c r="A527" s="51" t="s">
        <v>621</v>
      </c>
    </row>
    <row r="528" spans="1:1">
      <c r="A528" s="51" t="s">
        <v>622</v>
      </c>
    </row>
    <row r="529" spans="1:1">
      <c r="A529" s="51" t="s">
        <v>623</v>
      </c>
    </row>
    <row r="530" spans="1:1">
      <c r="A530" s="51" t="s">
        <v>624</v>
      </c>
    </row>
    <row r="531" spans="1:1">
      <c r="A531" s="51" t="s">
        <v>625</v>
      </c>
    </row>
    <row r="532" spans="1:1">
      <c r="A532" s="51" t="s">
        <v>626</v>
      </c>
    </row>
    <row r="533" spans="1:1">
      <c r="A533" s="51" t="s">
        <v>627</v>
      </c>
    </row>
    <row r="534" spans="1:1">
      <c r="A534" s="51" t="s">
        <v>628</v>
      </c>
    </row>
    <row r="535" spans="1:1">
      <c r="A535" s="51" t="s">
        <v>90</v>
      </c>
    </row>
    <row r="536" spans="1:1">
      <c r="A536" s="51" t="s">
        <v>629</v>
      </c>
    </row>
    <row r="537" spans="1:1">
      <c r="A537" s="51" t="s">
        <v>630</v>
      </c>
    </row>
    <row r="538" spans="1:1">
      <c r="A538" s="51" t="s">
        <v>631</v>
      </c>
    </row>
    <row r="539" spans="1:1">
      <c r="A539" s="51" t="s">
        <v>632</v>
      </c>
    </row>
    <row r="540" spans="1:1">
      <c r="A540" s="51" t="s">
        <v>633</v>
      </c>
    </row>
    <row r="541" spans="1:1">
      <c r="A541" s="51" t="s">
        <v>634</v>
      </c>
    </row>
    <row r="542" spans="1:1">
      <c r="A542" s="51" t="s">
        <v>635</v>
      </c>
    </row>
    <row r="543" spans="1:1">
      <c r="A543" s="51" t="s">
        <v>636</v>
      </c>
    </row>
    <row r="544" spans="1:1">
      <c r="A544" s="51" t="s">
        <v>637</v>
      </c>
    </row>
    <row r="545" spans="1:1">
      <c r="A545" s="51" t="s">
        <v>638</v>
      </c>
    </row>
    <row r="546" spans="1:1">
      <c r="A546" s="51" t="s">
        <v>639</v>
      </c>
    </row>
    <row r="547" spans="1:1">
      <c r="A547" s="51" t="s">
        <v>640</v>
      </c>
    </row>
    <row r="548" spans="1:1">
      <c r="A548" s="51" t="s">
        <v>641</v>
      </c>
    </row>
    <row r="549" spans="1:1">
      <c r="A549" s="51" t="s">
        <v>642</v>
      </c>
    </row>
    <row r="550" spans="1:1">
      <c r="A550" s="51" t="s">
        <v>643</v>
      </c>
    </row>
    <row r="551" spans="1:1">
      <c r="A551" s="51" t="s">
        <v>644</v>
      </c>
    </row>
    <row r="552" spans="1:1">
      <c r="A552" s="51" t="s">
        <v>645</v>
      </c>
    </row>
    <row r="553" spans="1:1">
      <c r="A553" s="51" t="s">
        <v>646</v>
      </c>
    </row>
    <row r="554" spans="1:1">
      <c r="A554" s="51" t="s">
        <v>647</v>
      </c>
    </row>
    <row r="555" spans="1:1">
      <c r="A555" s="51" t="s">
        <v>648</v>
      </c>
    </row>
    <row r="556" spans="1:1">
      <c r="A556" s="51" t="s">
        <v>649</v>
      </c>
    </row>
    <row r="557" spans="1:1">
      <c r="A557" s="51" t="s">
        <v>650</v>
      </c>
    </row>
    <row r="558" spans="1:1">
      <c r="A558" s="51" t="s">
        <v>651</v>
      </c>
    </row>
    <row r="559" spans="1:1">
      <c r="A559" s="51" t="s">
        <v>652</v>
      </c>
    </row>
    <row r="560" spans="1:1">
      <c r="A560" s="51" t="s">
        <v>653</v>
      </c>
    </row>
    <row r="561" spans="1:1">
      <c r="A561" s="51" t="s">
        <v>654</v>
      </c>
    </row>
    <row r="562" spans="1:1">
      <c r="A562" s="51" t="s">
        <v>655</v>
      </c>
    </row>
    <row r="563" spans="1:1">
      <c r="A563" s="51" t="s">
        <v>656</v>
      </c>
    </row>
    <row r="564" spans="1:1">
      <c r="A564" s="51" t="s">
        <v>657</v>
      </c>
    </row>
    <row r="565" spans="1:1">
      <c r="A565" s="51" t="s">
        <v>658</v>
      </c>
    </row>
    <row r="566" spans="1:1">
      <c r="A566" s="51" t="s">
        <v>659</v>
      </c>
    </row>
    <row r="567" spans="1:1">
      <c r="A567" s="51"/>
    </row>
    <row r="568" spans="1:1">
      <c r="A568" s="51"/>
    </row>
    <row r="569" spans="1:1">
      <c r="A569" s="51"/>
    </row>
    <row r="570" spans="1:1">
      <c r="A570" s="51"/>
    </row>
    <row r="571" spans="1:1">
      <c r="A571" s="51"/>
    </row>
    <row r="572" spans="1:1">
      <c r="A572" s="51"/>
    </row>
    <row r="573" spans="1:1">
      <c r="A573" s="54" t="s">
        <v>660</v>
      </c>
    </row>
    <row r="574" spans="1:1">
      <c r="A574" s="54" t="s">
        <v>661</v>
      </c>
    </row>
    <row r="575" spans="1:1">
      <c r="A575" s="54" t="s">
        <v>662</v>
      </c>
    </row>
    <row r="576" spans="1:1">
      <c r="A576" s="54" t="s">
        <v>663</v>
      </c>
    </row>
    <row r="577" spans="1:1">
      <c r="A577" s="54" t="s">
        <v>664</v>
      </c>
    </row>
    <row r="579" spans="1:1">
      <c r="A579" s="55" t="s">
        <v>665</v>
      </c>
    </row>
    <row r="580" spans="1:1">
      <c r="A580" s="56" t="s">
        <v>666</v>
      </c>
    </row>
    <row r="581" spans="1:1">
      <c r="A581" s="56" t="s">
        <v>667</v>
      </c>
    </row>
    <row r="582" spans="1:1">
      <c r="A582" s="57" t="s">
        <v>668</v>
      </c>
    </row>
    <row r="583" spans="1:1">
      <c r="A583" s="56" t="s">
        <v>669</v>
      </c>
    </row>
    <row r="584" spans="1:1">
      <c r="A584" s="57" t="s">
        <v>670</v>
      </c>
    </row>
    <row r="585" spans="1:1">
      <c r="A585" s="57" t="s">
        <v>671</v>
      </c>
    </row>
    <row r="586" spans="1:1">
      <c r="A586" s="56" t="s">
        <v>672</v>
      </c>
    </row>
    <row r="587" spans="1:1">
      <c r="A587" s="56" t="s">
        <v>673</v>
      </c>
    </row>
    <row r="588" spans="1:1">
      <c r="A588" s="57" t="s">
        <v>674</v>
      </c>
    </row>
    <row r="589" spans="1:1">
      <c r="A589" s="57" t="s">
        <v>675</v>
      </c>
    </row>
    <row r="590" spans="1:1">
      <c r="A590" s="58" t="s">
        <v>676</v>
      </c>
    </row>
    <row r="591" spans="1:1">
      <c r="A591" s="59" t="s">
        <v>677</v>
      </c>
    </row>
    <row r="592" spans="1:1">
      <c r="A592" s="59" t="s">
        <v>678</v>
      </c>
    </row>
    <row r="593" spans="1:5">
      <c r="A593" s="59" t="s">
        <v>679</v>
      </c>
    </row>
    <row r="594" spans="1:5">
      <c r="A594" s="59" t="s">
        <v>680</v>
      </c>
    </row>
    <row r="595" spans="1:5">
      <c r="A595" s="59" t="s">
        <v>681</v>
      </c>
    </row>
    <row r="596" spans="1:5">
      <c r="A596" s="60" t="s">
        <v>682</v>
      </c>
    </row>
    <row r="597" spans="1:5">
      <c r="A597" s="61" t="s">
        <v>683</v>
      </c>
    </row>
    <row r="598" spans="1:5">
      <c r="A598" s="61" t="s">
        <v>684</v>
      </c>
    </row>
    <row r="599" spans="1:5">
      <c r="A599" s="61" t="s">
        <v>685</v>
      </c>
    </row>
    <row r="600" spans="1:5">
      <c r="A600" s="61" t="s">
        <v>62</v>
      </c>
    </row>
    <row r="601" spans="1:5">
      <c r="A601" s="61" t="s">
        <v>686</v>
      </c>
    </row>
    <row r="602" spans="1:5">
      <c r="A602" s="61" t="s">
        <v>687</v>
      </c>
    </row>
    <row r="603" spans="1:5">
      <c r="A603" s="61" t="s">
        <v>688</v>
      </c>
    </row>
    <row r="604" spans="1:5">
      <c r="A604" s="61" t="s">
        <v>689</v>
      </c>
      <c r="E604" s="52" t="s">
        <v>690</v>
      </c>
    </row>
    <row r="605" spans="1:5">
      <c r="A605" s="61" t="s">
        <v>691</v>
      </c>
    </row>
    <row r="606" spans="1:5">
      <c r="A606" s="61" t="s">
        <v>692</v>
      </c>
    </row>
    <row r="607" spans="1:5">
      <c r="A607" s="61" t="s">
        <v>693</v>
      </c>
    </row>
    <row r="608" spans="1:5">
      <c r="A608" s="61" t="s">
        <v>694</v>
      </c>
    </row>
    <row r="609" spans="1:1">
      <c r="A609" s="61" t="s">
        <v>695</v>
      </c>
    </row>
    <row r="610" spans="1:1">
      <c r="A610" s="61" t="s">
        <v>696</v>
      </c>
    </row>
    <row r="611" spans="1:1">
      <c r="A611" s="61" t="s">
        <v>697</v>
      </c>
    </row>
    <row r="612" spans="1:1">
      <c r="A612" s="61" t="s">
        <v>698</v>
      </c>
    </row>
    <row r="613" spans="1:1">
      <c r="A613" s="61" t="s">
        <v>699</v>
      </c>
    </row>
    <row r="614" spans="1:1">
      <c r="A614" s="61" t="s">
        <v>700</v>
      </c>
    </row>
    <row r="615" spans="1:1">
      <c r="A615" s="61" t="s">
        <v>701</v>
      </c>
    </row>
    <row r="616" spans="1:1">
      <c r="A616" s="61" t="s">
        <v>702</v>
      </c>
    </row>
    <row r="617" spans="1:1">
      <c r="A617" s="98" t="s">
        <v>716</v>
      </c>
    </row>
    <row r="618" spans="1:1">
      <c r="A618" s="97" t="s">
        <v>717</v>
      </c>
    </row>
    <row r="619" spans="1:1">
      <c r="A619" s="97" t="s">
        <v>718</v>
      </c>
    </row>
    <row r="620" spans="1:1">
      <c r="A620" s="97" t="s">
        <v>719</v>
      </c>
    </row>
    <row r="621" spans="1:1">
      <c r="A621" s="97" t="s">
        <v>720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9AF719BDAFF4ABF33C876F99229AD" ma:contentTypeVersion="0" ma:contentTypeDescription="Create a new document." ma:contentTypeScope="" ma:versionID="73d524ef76c87871f6c1acf4e8d0378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c96ba11fc0b0f11135d6dc28d8a2ff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EC375C-BF36-4583-B09A-8C78BEED8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0B7BE2-817E-4BFA-888C-CF7FCDFA32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D5A665A-ADBD-499A-BDFB-F3BA6FD11D4D}">
  <ds:schemaRefs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Food</vt:lpstr>
      <vt:lpstr>Beverage</vt:lpstr>
      <vt:lpstr>Tobacco</vt:lpstr>
      <vt:lpstr>Discounts </vt:lpstr>
      <vt:lpstr>Package </vt:lpstr>
      <vt:lpstr>Sheet3</vt:lpstr>
      <vt:lpstr>Beverage!Print_Area</vt:lpstr>
      <vt:lpstr>'Discounts '!Print_Area</vt:lpstr>
      <vt:lpstr>Food!Print_Area</vt:lpstr>
      <vt:lpstr>'Package '!Print_Area</vt:lpstr>
      <vt:lpstr>Tobacco!Print_Area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Paul</dc:creator>
  <cp:lastModifiedBy>Asif Ali Khan</cp:lastModifiedBy>
  <cp:lastPrinted>2018-11-01T07:22:45Z</cp:lastPrinted>
  <dcterms:created xsi:type="dcterms:W3CDTF">2018-06-10T08:19:28Z</dcterms:created>
  <dcterms:modified xsi:type="dcterms:W3CDTF">2019-03-10T08:03:22Z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0x0101007649AF719BDAFF4ABF33C876F99229AD</vt:lpwstr>
  </property>
</Properties>
</file>