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S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<sst xmlns="http://schemas.openxmlformats.org/spreadsheetml/2006/main" count="56" uniqueCount="53">
  <si>
    <t xml:space="preserve">ADSC</t>
  </si>
  <si>
    <t xml:space="preserve">23/05/2018</t>
  </si>
  <si>
    <t xml:space="preserve">Wednesday</t>
  </si>
  <si>
    <t xml:space="preserve">Module</t>
  </si>
  <si>
    <t xml:space="preserve">Hours</t>
  </si>
  <si>
    <t xml:space="preserve">Man Days</t>
  </si>
  <si>
    <t xml:space="preserve">No</t>
  </si>
  <si>
    <t xml:space="preserve">Total Effort</t>
  </si>
  <si>
    <t xml:space="preserve">Initiation</t>
  </si>
  <si>
    <t xml:space="preserve">Designer</t>
  </si>
  <si>
    <t xml:space="preserve">Business analysis </t>
  </si>
  <si>
    <t xml:space="preserve">Sr Developer</t>
  </si>
  <si>
    <t xml:space="preserve">Project Management</t>
  </si>
  <si>
    <t xml:space="preserve">Jr Developer</t>
  </si>
  <si>
    <t xml:space="preserve">Design and Prototype</t>
  </si>
  <si>
    <t xml:space="preserve">IOS </t>
  </si>
  <si>
    <t xml:space="preserve">Development</t>
  </si>
  <si>
    <t xml:space="preserve">PM</t>
  </si>
  <si>
    <t xml:space="preserve">Application Basic Setup </t>
  </si>
  <si>
    <t xml:space="preserve">BA</t>
  </si>
  <si>
    <t xml:space="preserve">Tutor</t>
  </si>
  <si>
    <t xml:space="preserve">Tech writer</t>
  </si>
  <si>
    <t xml:space="preserve">QA</t>
  </si>
  <si>
    <t xml:space="preserve">Total</t>
  </si>
  <si>
    <t xml:space="preserve">Total Delivery days</t>
  </si>
  <si>
    <t xml:space="preserve"> (+1 Day deployment)</t>
  </si>
  <si>
    <t xml:space="preserve">Assumption</t>
  </si>
  <si>
    <t xml:space="preserve">Simple Workflows</t>
  </si>
  <si>
    <t xml:space="preserve">5 Man Days</t>
  </si>
  <si>
    <t xml:space="preserve">Moderate Workflow</t>
  </si>
  <si>
    <t xml:space="preserve">10 Man Days</t>
  </si>
  <si>
    <t xml:space="preserve">Complex Workflow</t>
  </si>
  <si>
    <t xml:space="preserve">15 Man Days</t>
  </si>
  <si>
    <t xml:space="preserve">Onsite inspection (mobile App)</t>
  </si>
  <si>
    <t xml:space="preserve">System features</t>
  </si>
  <si>
    <t xml:space="preserve">Authentication &amp; authorization</t>
  </si>
  <si>
    <t xml:space="preserve">Auditing &amp; logging</t>
  </si>
  <si>
    <t xml:space="preserve">Exception handling</t>
  </si>
  <si>
    <t xml:space="preserve">Manage files and folders</t>
  </si>
  <si>
    <t xml:space="preserve">LDAP Integration</t>
  </si>
  <si>
    <t xml:space="preserve">SMS &amp; Email</t>
  </si>
  <si>
    <t xml:space="preserve">ERP integration for PRO requests</t>
  </si>
  <si>
    <t xml:space="preserve">Scheduling </t>
  </si>
  <si>
    <t xml:space="preserve">Payment Gateway Integration</t>
  </si>
  <si>
    <t xml:space="preserve">Invoice Generation</t>
  </si>
  <si>
    <t xml:space="preserve">English and Arabic</t>
  </si>
  <si>
    <t xml:space="preserve">Office 365 integration for email communication</t>
  </si>
  <si>
    <t xml:space="preserve">Application hosting model as cloud or on-premise</t>
  </si>
  <si>
    <t xml:space="preserve">Reports</t>
  </si>
  <si>
    <t xml:space="preserve">Quality Assurance</t>
  </si>
  <si>
    <t xml:space="preserve">QA &amp; Bug Fixing</t>
  </si>
  <si>
    <t xml:space="preserve">UAT</t>
  </si>
  <si>
    <t xml:space="preserve">Deployment per instance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</si>
</sst>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9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DEADA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7E4BD"/>
        <bgColor rgb="FFEEECE1"/>
      </patternFill>
    </fill>
    <fill>
      <patternFill patternType="solid">
        <fgColor rgb="FFC6D9F1"/>
        <bgColor rgb="FFD7E4BD"/>
      </patternFill>
    </fill>
    <fill>
      <patternFill patternType="solid">
        <fgColor rgb="FFF2DCDB"/>
        <bgColor rgb="FFFDEADA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  <fill>
      <patternFill patternType="solid">
        <fgColor rgb="FF9BBB59"/>
        <bgColor rgb="FFA6A6A6"/>
      </patternFill>
    </fill>
    <fill>
      <patternFill patternType="solid">
        <fgColor rgb="FFEEECE1"/>
        <bgColor rgb="FFFDEADA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8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6" fillId="9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10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6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EEECE1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3CDDD"/>
      <rgbColor rgb="FFFF99CC"/>
      <rgbColor rgb="FFCC99FF"/>
      <rgbColor rgb="FFF2DCDB"/>
      <rgbColor rgb="FF3366FF"/>
      <rgbColor rgb="FF33CCCC"/>
      <rgbColor rgb="FF9BBB59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2631600</xdr:colOff>
      <xdr:row>3</xdr:row>
      <xdr:rowOff>128160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0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B13" activeCellId="0" sqref="B13"/>
    </sheetView>
  </sheetViews>
  <sheetFormatPr defaultColWidth="10.90234375" defaultRowHeight="15" zeroHeight="false" outlineLevelRow="0" outlineLevelCol="0"/>
  <cols>
    <col collapsed="false" customWidth="true" hidden="false" outlineLevel="0" max="1" min="1" style="1" width="4.27"/>
    <col collapsed="false" customWidth="true" hidden="false" outlineLevel="0" max="2" min="2" style="2" width="80"/>
    <col collapsed="false" customWidth="true" hidden="false" outlineLevel="0" max="3" min="3" style="1" width="14.2"/>
    <col collapsed="false" customWidth="true" hidden="false" outlineLevel="0" max="4" min="4" style="3" width="13.9"/>
    <col collapsed="false" customWidth="true" hidden="false" outlineLevel="0" max="5" min="5" style="2" width="19.1"/>
    <col collapsed="false" customWidth="true" hidden="false" outlineLevel="0" max="6" min="6" style="2" width="12.7"/>
    <col collapsed="false" customWidth="false" hidden="false" outlineLevel="0" max="7" min="7" style="2" width="10.9"/>
    <col collapsed="false" customWidth="true" hidden="false" outlineLevel="0" max="8" min="8" style="2" width="10.7"/>
    <col collapsed="false" customWidth="true" hidden="true" outlineLevel="0" max="9" min="9" style="2" width="0.2"/>
    <col collapsed="false" customWidth="false" hidden="true" outlineLevel="0" max="10" min="10" style="2" width="10.9"/>
    <col collapsed="false" customWidth="false" hidden="false" outlineLevel="0" max="11" min="11" style="2" width="10.9"/>
    <col collapsed="false" customWidth="true" hidden="false" outlineLevel="0" max="12" min="12" style="2" width="13.5"/>
    <col collapsed="false" customWidth="false" hidden="false" outlineLevel="0" max="1024" min="13" style="2" width="10.9"/>
  </cols>
  <sheetData>
    <row r="1" customFormat="false" ht="15.75" hidden="false" customHeight="true" outlineLevel="0" collapsed="false">
      <c r="A1" s="4"/>
      <c r="B1" s="4"/>
      <c r="C1" s="5"/>
      <c r="D1" s="6"/>
    </row>
    <row r="2" customFormat="false" ht="15.75" hidden="false" customHeight="true" outlineLevel="0" collapsed="false">
      <c r="A2" s="6"/>
      <c r="B2" s="6"/>
      <c r="C2" s="5"/>
      <c r="D2" s="6"/>
    </row>
    <row r="3" customFormat="false" ht="15.75" hidden="false" customHeight="true" outlineLevel="0" collapsed="false">
      <c r="A3" s="6"/>
      <c r="B3" s="7" t="s">
        <v>0</v>
      </c>
      <c r="C3" s="5"/>
      <c r="D3" s="8" t="s">
        <v>1</v>
      </c>
    </row>
    <row r="4" customFormat="false" ht="15.75" hidden="false" customHeight="true" outlineLevel="0" collapsed="false">
      <c r="A4" s="6"/>
      <c r="B4" s="5"/>
      <c r="C4" s="5"/>
      <c r="D4" s="9" t="s">
        <v>2</v>
      </c>
    </row>
    <row r="5" customFormat="false" ht="15.75" hidden="false" customHeight="true" outlineLevel="0" collapsed="false">
      <c r="A5" s="10"/>
      <c r="B5" s="10"/>
      <c r="C5" s="11"/>
      <c r="D5" s="10"/>
      <c r="E5" s="12"/>
    </row>
    <row r="6" s="20" customFormat="true" ht="18" hidden="false" customHeight="true" outlineLevel="0" collapsed="false">
      <c r="A6" s="13"/>
      <c r="B6" s="14" t="s">
        <v>3</v>
      </c>
      <c r="C6" s="15" t="s">
        <v>4</v>
      </c>
      <c r="D6" s="15" t="s">
        <v>5</v>
      </c>
      <c r="E6" s="16"/>
      <c r="F6" s="17" t="s">
        <v>6</v>
      </c>
      <c r="G6" s="18" t="s">
        <v>5</v>
      </c>
      <c r="H6" s="18" t="s">
        <v>7</v>
      </c>
      <c r="I6" s="19"/>
      <c r="J6" s="19"/>
    </row>
    <row r="7" s="20" customFormat="true" ht="18" hidden="false" customHeight="true" outlineLevel="0" collapsed="false">
      <c r="A7" s="13"/>
      <c r="B7" s="21" t="s">
        <v>8</v>
      </c>
      <c r="C7" s="22"/>
      <c r="D7" s="13"/>
      <c r="E7" s="23" t="s">
        <v>9</v>
      </c>
      <c r="F7" s="24" t="n">
        <v>1</v>
      </c>
      <c r="G7" s="25" t="n">
        <f aca="false">D10</f>
        <v>5</v>
      </c>
      <c r="H7" s="26" t="n">
        <f aca="false">(G7*F7)</f>
        <v>5</v>
      </c>
      <c r="I7" s="19"/>
      <c r="J7" s="19"/>
      <c r="K7" s="27"/>
      <c r="L7" s="28"/>
    </row>
    <row r="8" s="20" customFormat="true" ht="18" hidden="false" customHeight="true" outlineLevel="0" collapsed="false">
      <c r="A8" s="29"/>
      <c r="B8" s="30" t="s">
        <v>10</v>
      </c>
      <c r="C8" s="29" t="n">
        <v>32</v>
      </c>
      <c r="D8" s="29" t="n">
        <f aca="false">C8/8</f>
        <v>4</v>
      </c>
      <c r="E8" s="23" t="s">
        <v>11</v>
      </c>
      <c r="F8" s="24" t="n">
        <v>1</v>
      </c>
      <c r="G8" s="25" t="n">
        <v>50</v>
      </c>
      <c r="H8" s="26" t="n">
        <f aca="false">(G8*F8)</f>
        <v>50</v>
      </c>
      <c r="I8" s="31" t="n">
        <f aca="false">SUM(D12:D110)</f>
        <v>8.5</v>
      </c>
      <c r="J8" s="32" t="n">
        <f aca="false">SUM(H8:H10)</f>
        <v>125</v>
      </c>
      <c r="K8" s="33" t="n">
        <f aca="false">SUM(D12:D118)</f>
        <v>33</v>
      </c>
      <c r="L8" s="34" t="n">
        <f aca="false">SUM(H8:H9)</f>
        <v>100</v>
      </c>
    </row>
    <row r="9" s="20" customFormat="true" ht="18" hidden="false" customHeight="true" outlineLevel="0" collapsed="false">
      <c r="A9" s="29"/>
      <c r="B9" s="30" t="s">
        <v>12</v>
      </c>
      <c r="C9" s="29" t="n">
        <f aca="false">SUM(C12:C118)*0.1</f>
        <v>26.4</v>
      </c>
      <c r="D9" s="29" t="n">
        <f aca="false">C9/8</f>
        <v>3.3</v>
      </c>
      <c r="E9" s="23" t="s">
        <v>13</v>
      </c>
      <c r="F9" s="24" t="n">
        <v>1</v>
      </c>
      <c r="G9" s="25" t="n">
        <v>50</v>
      </c>
      <c r="H9" s="26" t="n">
        <f aca="false">(G9*F9)</f>
        <v>50</v>
      </c>
      <c r="I9" s="31"/>
      <c r="J9" s="32"/>
      <c r="K9" s="33"/>
      <c r="L9" s="34"/>
    </row>
    <row r="10" s="20" customFormat="true" ht="18" hidden="false" customHeight="true" outlineLevel="0" collapsed="false">
      <c r="A10" s="29"/>
      <c r="B10" s="30" t="s">
        <v>14</v>
      </c>
      <c r="C10" s="29" t="n">
        <v>40</v>
      </c>
      <c r="D10" s="29" t="n">
        <f aca="false">C10/8</f>
        <v>5</v>
      </c>
      <c r="E10" s="23" t="s">
        <v>15</v>
      </c>
      <c r="F10" s="24" t="n">
        <v>1</v>
      </c>
      <c r="G10" s="35" t="n">
        <v>25</v>
      </c>
      <c r="H10" s="26" t="n">
        <f aca="false">(G10*F10)</f>
        <v>25</v>
      </c>
      <c r="I10" s="31"/>
      <c r="J10" s="32"/>
      <c r="K10" s="27"/>
      <c r="L10" s="28"/>
    </row>
    <row r="11" s="37" customFormat="true" ht="18" hidden="false" customHeight="true" outlineLevel="0" collapsed="false">
      <c r="A11" s="13"/>
      <c r="B11" s="21" t="s">
        <v>16</v>
      </c>
      <c r="C11" s="21"/>
      <c r="D11" s="21"/>
      <c r="E11" s="23" t="s">
        <v>17</v>
      </c>
      <c r="F11" s="24" t="n">
        <v>1</v>
      </c>
      <c r="G11" s="36" t="n">
        <f aca="false">D9</f>
        <v>3.3</v>
      </c>
      <c r="H11" s="26" t="n">
        <f aca="false">(G11*F11)</f>
        <v>3.3</v>
      </c>
      <c r="I11" s="19"/>
      <c r="J11" s="19"/>
      <c r="K11" s="27"/>
      <c r="L11" s="28"/>
    </row>
    <row r="12" s="37" customFormat="true" ht="18" hidden="false" customHeight="true" outlineLevel="0" collapsed="false">
      <c r="A12" s="29"/>
      <c r="B12" s="38" t="s">
        <v>18</v>
      </c>
      <c r="C12" s="29" t="n">
        <v>8</v>
      </c>
      <c r="D12" s="29" t="n">
        <f aca="false">C12/8</f>
        <v>1</v>
      </c>
      <c r="E12" s="23" t="s">
        <v>19</v>
      </c>
      <c r="F12" s="24" t="n">
        <v>1</v>
      </c>
      <c r="G12" s="36" t="n">
        <f aca="false">D8</f>
        <v>4</v>
      </c>
      <c r="H12" s="26" t="n">
        <f aca="false">(G12*F12)</f>
        <v>4</v>
      </c>
      <c r="I12" s="19"/>
      <c r="J12" s="19"/>
      <c r="K12" s="27"/>
      <c r="L12" s="28"/>
    </row>
    <row r="13" s="37" customFormat="true" ht="18" hidden="false" customHeight="true" outlineLevel="0" collapsed="false">
      <c r="A13" s="39" t="n">
        <v>1</v>
      </c>
      <c r="B13" s="40" t="s">
        <v>20</v>
      </c>
      <c r="C13" s="39"/>
      <c r="D13" s="39"/>
      <c r="E13" s="23" t="s">
        <v>21</v>
      </c>
      <c r="F13" s="24" t="n">
        <v>1</v>
      </c>
      <c r="G13" s="36" t="n">
        <v>3</v>
      </c>
      <c r="H13" s="26" t="n">
        <f aca="false">(G13*F13)</f>
        <v>3</v>
      </c>
      <c r="I13" s="19"/>
      <c r="J13" s="19"/>
      <c r="K13" s="27"/>
      <c r="L13" s="28"/>
    </row>
    <row r="14" s="37" customFormat="true" ht="18" hidden="false" customHeight="true" outlineLevel="0" collapsed="false">
      <c r="A14" s="29" t="n">
        <v>2</v>
      </c>
      <c r="B14" s="41"/>
      <c r="C14" s="29"/>
      <c r="D14" s="29"/>
      <c r="E14" s="23" t="s">
        <v>22</v>
      </c>
      <c r="F14" s="24" t="n">
        <v>2</v>
      </c>
      <c r="G14" s="25" t="n">
        <f aca="false">SUM(D119:D121)/2</f>
        <v>8.425</v>
      </c>
      <c r="H14" s="26" t="n">
        <f aca="false">(G14*F14)</f>
        <v>16.85</v>
      </c>
      <c r="I14" s="19"/>
      <c r="J14" s="19"/>
      <c r="K14" s="27"/>
      <c r="L14" s="28"/>
    </row>
    <row r="15" s="37" customFormat="true" ht="18" hidden="false" customHeight="true" outlineLevel="0" collapsed="false">
      <c r="A15" s="29" t="n">
        <v>3</v>
      </c>
      <c r="B15" s="41"/>
      <c r="C15" s="29"/>
      <c r="D15" s="29"/>
      <c r="E15" s="42" t="s">
        <v>23</v>
      </c>
      <c r="F15" s="24"/>
      <c r="G15" s="24"/>
      <c r="H15" s="26" t="n">
        <f aca="false">SUM(H7:H14)</f>
        <v>157.15</v>
      </c>
      <c r="I15" s="43"/>
      <c r="J15" s="20"/>
    </row>
    <row r="16" s="37" customFormat="true" ht="18" hidden="false" customHeight="true" outlineLevel="0" collapsed="false">
      <c r="A16" s="29" t="n">
        <v>4</v>
      </c>
      <c r="B16" s="41"/>
      <c r="C16" s="29"/>
      <c r="D16" s="29"/>
      <c r="E16" s="44"/>
      <c r="F16" s="45"/>
      <c r="G16" s="45"/>
      <c r="H16" s="46"/>
      <c r="I16" s="20"/>
    </row>
    <row r="17" s="37" customFormat="true" ht="18" hidden="false" customHeight="true" outlineLevel="0" collapsed="false">
      <c r="A17" s="29" t="n">
        <v>5</v>
      </c>
      <c r="B17" s="41"/>
      <c r="C17" s="29"/>
      <c r="D17" s="29"/>
      <c r="G17" s="20"/>
      <c r="H17" s="20"/>
      <c r="I17" s="20"/>
    </row>
    <row r="18" s="37" customFormat="true" ht="20.25" hidden="false" customHeight="true" outlineLevel="0" collapsed="false">
      <c r="A18" s="39" t="n">
        <v>6</v>
      </c>
      <c r="B18" s="40"/>
      <c r="C18" s="39"/>
      <c r="D18" s="39"/>
      <c r="E18" s="47" t="s">
        <v>24</v>
      </c>
      <c r="F18" s="48" t="n">
        <f aca="false">SUM(G14,G7,G9)</f>
        <v>63.425</v>
      </c>
      <c r="G18" s="49"/>
      <c r="H18" s="50"/>
    </row>
    <row r="19" s="37" customFormat="true" ht="18" hidden="false" customHeight="true" outlineLevel="0" collapsed="false">
      <c r="A19" s="29" t="n">
        <v>7</v>
      </c>
      <c r="B19" s="41"/>
      <c r="C19" s="29"/>
      <c r="D19" s="29"/>
      <c r="E19" s="47" t="s">
        <v>7</v>
      </c>
      <c r="F19" s="48" t="n">
        <f aca="false">H15</f>
        <v>157.15</v>
      </c>
      <c r="G19" s="20" t="s">
        <v>25</v>
      </c>
      <c r="H19" s="20"/>
    </row>
    <row r="20" s="37" customFormat="true" ht="17.25" hidden="false" customHeight="true" outlineLevel="0" collapsed="false">
      <c r="A20" s="39" t="n">
        <v>8</v>
      </c>
      <c r="B20" s="40"/>
      <c r="C20" s="39"/>
      <c r="D20" s="39"/>
    </row>
    <row r="21" s="37" customFormat="true" ht="21" hidden="false" customHeight="true" outlineLevel="0" collapsed="false">
      <c r="A21" s="29" t="n">
        <v>9</v>
      </c>
      <c r="B21" s="41"/>
      <c r="C21" s="29"/>
      <c r="D21" s="29"/>
      <c r="E21" s="37" t="s">
        <v>26</v>
      </c>
      <c r="F21" s="1"/>
    </row>
    <row r="22" s="37" customFormat="true" ht="15.75" hidden="false" customHeight="true" outlineLevel="0" collapsed="false">
      <c r="A22" s="29" t="n">
        <v>10</v>
      </c>
      <c r="B22" s="41"/>
      <c r="C22" s="29"/>
      <c r="D22" s="29"/>
      <c r="E22" s="37" t="s">
        <v>27</v>
      </c>
      <c r="F22" s="1" t="s">
        <v>28</v>
      </c>
    </row>
    <row r="23" s="37" customFormat="true" ht="18" hidden="false" customHeight="true" outlineLevel="0" collapsed="false">
      <c r="A23" s="29" t="n">
        <v>11</v>
      </c>
      <c r="B23" s="41"/>
      <c r="C23" s="29"/>
      <c r="D23" s="29"/>
      <c r="E23" s="2" t="s">
        <v>29</v>
      </c>
      <c r="F23" s="1" t="s">
        <v>30</v>
      </c>
    </row>
    <row r="24" s="37" customFormat="true" ht="18" hidden="false" customHeight="true" outlineLevel="0" collapsed="false">
      <c r="A24" s="29" t="n">
        <v>12</v>
      </c>
      <c r="B24" s="41"/>
      <c r="C24" s="29"/>
      <c r="D24" s="29"/>
      <c r="E24" s="2" t="s">
        <v>31</v>
      </c>
      <c r="F24" s="1" t="s">
        <v>32</v>
      </c>
    </row>
    <row r="25" s="37" customFormat="true" ht="18.75" hidden="false" customHeight="true" outlineLevel="0" collapsed="false">
      <c r="A25" s="29"/>
      <c r="B25" s="41"/>
      <c r="C25" s="51"/>
      <c r="D25" s="51"/>
    </row>
    <row r="26" s="37" customFormat="true" ht="18.75" hidden="false" customHeight="true" outlineLevel="0" collapsed="false">
      <c r="A26" s="39"/>
      <c r="B26" s="40"/>
      <c r="C26" s="39"/>
      <c r="D26" s="39"/>
    </row>
    <row r="27" s="37" customFormat="true" ht="15" hidden="false" customHeight="false" outlineLevel="0" collapsed="false">
      <c r="A27" s="29" t="n">
        <v>13</v>
      </c>
      <c r="B27" s="52"/>
      <c r="C27" s="29"/>
      <c r="D27" s="29"/>
    </row>
    <row r="28" s="37" customFormat="true" ht="15" hidden="false" customHeight="false" outlineLevel="0" collapsed="false">
      <c r="A28" s="29" t="n">
        <v>14</v>
      </c>
      <c r="B28" s="51"/>
      <c r="C28" s="29"/>
      <c r="D28" s="29"/>
    </row>
    <row r="29" s="37" customFormat="true" ht="15" hidden="false" customHeight="false" outlineLevel="0" collapsed="false">
      <c r="A29" s="29" t="n">
        <v>16</v>
      </c>
      <c r="B29" s="51"/>
      <c r="C29" s="29"/>
      <c r="D29" s="30"/>
    </row>
    <row r="30" s="37" customFormat="true" ht="15" hidden="false" customHeight="false" outlineLevel="0" collapsed="false">
      <c r="A30" s="29" t="n">
        <v>17</v>
      </c>
      <c r="B30" s="51"/>
      <c r="C30" s="29"/>
      <c r="D30" s="29"/>
    </row>
    <row r="31" s="37" customFormat="true" ht="18.75" hidden="false" customHeight="true" outlineLevel="0" collapsed="false">
      <c r="A31" s="29" t="n">
        <v>18</v>
      </c>
      <c r="B31" s="51"/>
      <c r="C31" s="29"/>
      <c r="D31" s="29"/>
    </row>
    <row r="32" s="37" customFormat="true" ht="21" hidden="false" customHeight="true" outlineLevel="0" collapsed="false">
      <c r="A32" s="29" t="n">
        <v>19</v>
      </c>
      <c r="B32" s="53"/>
      <c r="C32" s="29"/>
      <c r="D32" s="29"/>
    </row>
    <row r="33" s="37" customFormat="true" ht="16.5" hidden="false" customHeight="true" outlineLevel="0" collapsed="false">
      <c r="A33" s="29" t="n">
        <v>20</v>
      </c>
      <c r="B33" s="51"/>
      <c r="C33" s="29"/>
      <c r="D33" s="29"/>
    </row>
    <row r="34" s="37" customFormat="true" ht="24.75" hidden="false" customHeight="true" outlineLevel="0" collapsed="false">
      <c r="A34" s="29" t="n">
        <v>21</v>
      </c>
      <c r="B34" s="51"/>
      <c r="C34" s="29"/>
      <c r="D34" s="29"/>
    </row>
    <row r="35" s="37" customFormat="true" ht="20.25" hidden="false" customHeight="true" outlineLevel="0" collapsed="false">
      <c r="A35" s="54" t="n">
        <v>22</v>
      </c>
      <c r="B35" s="55"/>
      <c r="C35" s="54"/>
      <c r="D35" s="54"/>
    </row>
    <row r="36" s="37" customFormat="true" ht="23.25" hidden="false" customHeight="true" outlineLevel="0" collapsed="false">
      <c r="A36" s="29" t="n">
        <v>23</v>
      </c>
      <c r="B36" s="53"/>
      <c r="C36" s="29"/>
      <c r="D36" s="29"/>
    </row>
    <row r="37" customFormat="false" ht="18.75" hidden="false" customHeight="true" outlineLevel="0" collapsed="false">
      <c r="A37" s="29" t="n">
        <v>24</v>
      </c>
      <c r="B37" s="53"/>
      <c r="C37" s="29"/>
      <c r="D37" s="29"/>
    </row>
    <row r="38" customFormat="false" ht="21.75" hidden="false" customHeight="true" outlineLevel="0" collapsed="false">
      <c r="A38" s="29" t="n">
        <v>25</v>
      </c>
      <c r="B38" s="53"/>
      <c r="C38" s="29"/>
      <c r="D38" s="29"/>
    </row>
    <row r="39" customFormat="false" ht="16.5" hidden="false" customHeight="true" outlineLevel="0" collapsed="false">
      <c r="A39" s="29" t="n">
        <v>26</v>
      </c>
      <c r="B39" s="53"/>
      <c r="C39" s="29"/>
      <c r="D39" s="29"/>
    </row>
    <row r="40" customFormat="false" ht="15" hidden="false" customHeight="false" outlineLevel="0" collapsed="false">
      <c r="A40" s="29" t="n">
        <v>27</v>
      </c>
      <c r="B40" s="53"/>
      <c r="C40" s="29"/>
      <c r="D40" s="29"/>
    </row>
    <row r="41" customFormat="false" ht="15" hidden="false" customHeight="false" outlineLevel="0" collapsed="false">
      <c r="A41" s="29" t="n">
        <v>28</v>
      </c>
      <c r="B41" s="53"/>
      <c r="C41" s="29"/>
      <c r="D41" s="29"/>
    </row>
    <row r="42" customFormat="false" ht="18.75" hidden="false" customHeight="true" outlineLevel="0" collapsed="false">
      <c r="A42" s="29" t="n">
        <v>29</v>
      </c>
      <c r="B42" s="56"/>
      <c r="C42" s="29"/>
      <c r="D42" s="29"/>
    </row>
    <row r="43" customFormat="false" ht="19.5" hidden="false" customHeight="true" outlineLevel="0" collapsed="false">
      <c r="A43" s="54" t="n">
        <v>30</v>
      </c>
      <c r="B43" s="57"/>
      <c r="C43" s="54"/>
      <c r="D43" s="54"/>
    </row>
    <row r="44" customFormat="false" ht="18.75" hidden="false" customHeight="true" outlineLevel="0" collapsed="false">
      <c r="A44" s="29" t="n">
        <v>31</v>
      </c>
      <c r="B44" s="53"/>
      <c r="C44" s="29"/>
      <c r="D44" s="29"/>
    </row>
    <row r="45" customFormat="false" ht="22.5" hidden="false" customHeight="true" outlineLevel="0" collapsed="false">
      <c r="A45" s="29" t="n">
        <v>32</v>
      </c>
      <c r="B45" s="53"/>
      <c r="C45" s="29"/>
      <c r="D45" s="29"/>
    </row>
    <row r="46" customFormat="false" ht="15" hidden="false" customHeight="false" outlineLevel="0" collapsed="false">
      <c r="A46" s="29" t="n">
        <v>33</v>
      </c>
      <c r="B46" s="53"/>
      <c r="C46" s="29"/>
      <c r="D46" s="29"/>
    </row>
    <row r="47" customFormat="false" ht="15" hidden="false" customHeight="false" outlineLevel="0" collapsed="false">
      <c r="A47" s="29" t="n">
        <v>34</v>
      </c>
      <c r="B47" s="53"/>
      <c r="C47" s="29"/>
      <c r="D47" s="29"/>
    </row>
    <row r="48" customFormat="false" ht="15" hidden="false" customHeight="false" outlineLevel="0" collapsed="false">
      <c r="A48" s="29" t="n">
        <v>35</v>
      </c>
      <c r="B48" s="53"/>
      <c r="C48" s="29"/>
      <c r="D48" s="29"/>
    </row>
    <row r="49" customFormat="false" ht="15" hidden="false" customHeight="false" outlineLevel="0" collapsed="false">
      <c r="A49" s="29" t="n">
        <v>36</v>
      </c>
      <c r="B49" s="53"/>
      <c r="C49" s="29"/>
      <c r="D49" s="29"/>
    </row>
    <row r="50" customFormat="false" ht="15" hidden="false" customHeight="false" outlineLevel="0" collapsed="false">
      <c r="A50" s="29" t="n">
        <v>37</v>
      </c>
      <c r="B50" s="53"/>
      <c r="C50" s="29"/>
      <c r="D50" s="29"/>
    </row>
    <row r="51" customFormat="false" ht="15" hidden="false" customHeight="false" outlineLevel="0" collapsed="false">
      <c r="A51" s="29" t="n">
        <v>38</v>
      </c>
      <c r="B51" s="53"/>
      <c r="C51" s="29"/>
      <c r="D51" s="29"/>
    </row>
    <row r="52" customFormat="false" ht="15" hidden="false" customHeight="false" outlineLevel="0" collapsed="false">
      <c r="A52" s="54" t="n">
        <v>39</v>
      </c>
      <c r="B52" s="57"/>
      <c r="C52" s="54"/>
      <c r="D52" s="54"/>
    </row>
    <row r="53" customFormat="false" ht="15" hidden="false" customHeight="false" outlineLevel="0" collapsed="false">
      <c r="A53" s="29" t="n">
        <v>40</v>
      </c>
      <c r="B53" s="53"/>
      <c r="C53" s="29"/>
      <c r="D53" s="29"/>
    </row>
    <row r="54" customFormat="false" ht="15" hidden="false" customHeight="false" outlineLevel="0" collapsed="false">
      <c r="A54" s="29" t="n">
        <v>41</v>
      </c>
      <c r="B54" s="53"/>
      <c r="C54" s="29"/>
      <c r="D54" s="29"/>
    </row>
    <row r="55" customFormat="false" ht="15" hidden="false" customHeight="false" outlineLevel="0" collapsed="false">
      <c r="A55" s="29" t="n">
        <v>42</v>
      </c>
      <c r="B55" s="53"/>
      <c r="C55" s="29"/>
      <c r="D55" s="29"/>
    </row>
    <row r="56" customFormat="false" ht="15" hidden="false" customHeight="false" outlineLevel="0" collapsed="false">
      <c r="A56" s="29" t="n">
        <v>43</v>
      </c>
      <c r="B56" s="53"/>
      <c r="C56" s="29"/>
      <c r="D56" s="29"/>
    </row>
    <row r="57" customFormat="false" ht="15" hidden="false" customHeight="false" outlineLevel="0" collapsed="false">
      <c r="A57" s="29" t="n">
        <v>44</v>
      </c>
      <c r="B57" s="53"/>
      <c r="C57" s="29"/>
      <c r="D57" s="29"/>
    </row>
    <row r="58" customFormat="false" ht="15" hidden="false" customHeight="false" outlineLevel="0" collapsed="false">
      <c r="A58" s="29" t="n">
        <v>45</v>
      </c>
      <c r="B58" s="53"/>
      <c r="C58" s="29"/>
      <c r="D58" s="29"/>
    </row>
    <row r="59" customFormat="false" ht="18" hidden="false" customHeight="true" outlineLevel="0" collapsed="false">
      <c r="A59" s="29" t="n">
        <v>46</v>
      </c>
      <c r="B59" s="53"/>
      <c r="C59" s="29"/>
      <c r="D59" s="29"/>
    </row>
    <row r="60" customFormat="false" ht="15" hidden="false" customHeight="false" outlineLevel="0" collapsed="false">
      <c r="A60" s="54" t="n">
        <v>47</v>
      </c>
      <c r="B60" s="57"/>
      <c r="C60" s="54"/>
      <c r="D60" s="54"/>
    </row>
    <row r="61" customFormat="false" ht="15" hidden="false" customHeight="false" outlineLevel="0" collapsed="false">
      <c r="A61" s="29" t="n">
        <v>48</v>
      </c>
      <c r="B61" s="53"/>
      <c r="C61" s="29"/>
      <c r="D61" s="29"/>
    </row>
    <row r="62" customFormat="false" ht="15" hidden="false" customHeight="false" outlineLevel="0" collapsed="false">
      <c r="A62" s="29" t="n">
        <v>49</v>
      </c>
      <c r="B62" s="53"/>
      <c r="C62" s="29"/>
      <c r="D62" s="29"/>
    </row>
    <row r="63" customFormat="false" ht="15" hidden="false" customHeight="false" outlineLevel="0" collapsed="false">
      <c r="A63" s="29" t="n">
        <v>50</v>
      </c>
      <c r="B63" s="53"/>
      <c r="C63" s="29"/>
      <c r="D63" s="29"/>
    </row>
    <row r="64" customFormat="false" ht="15" hidden="false" customHeight="false" outlineLevel="0" collapsed="false">
      <c r="A64" s="29" t="n">
        <v>51</v>
      </c>
      <c r="B64" s="53"/>
      <c r="C64" s="29"/>
      <c r="D64" s="29"/>
    </row>
    <row r="65" customFormat="false" ht="15" hidden="false" customHeight="false" outlineLevel="0" collapsed="false">
      <c r="A65" s="29" t="n">
        <v>52</v>
      </c>
      <c r="B65" s="53"/>
      <c r="C65" s="29"/>
      <c r="D65" s="29"/>
    </row>
    <row r="66" customFormat="false" ht="15" hidden="false" customHeight="false" outlineLevel="0" collapsed="false">
      <c r="A66" s="29" t="n">
        <v>53</v>
      </c>
      <c r="B66" s="53"/>
      <c r="C66" s="29"/>
      <c r="D66" s="29"/>
    </row>
    <row r="67" customFormat="false" ht="15" hidden="false" customHeight="false" outlineLevel="0" collapsed="false">
      <c r="A67" s="29" t="n">
        <v>54</v>
      </c>
      <c r="B67" s="53"/>
      <c r="C67" s="29"/>
      <c r="D67" s="29"/>
    </row>
    <row r="68" customFormat="false" ht="15" hidden="false" customHeight="false" outlineLevel="0" collapsed="false">
      <c r="A68" s="29" t="n">
        <v>55</v>
      </c>
      <c r="B68" s="53"/>
      <c r="C68" s="29"/>
      <c r="D68" s="29"/>
    </row>
    <row r="69" customFormat="false" ht="15" hidden="false" customHeight="false" outlineLevel="0" collapsed="false">
      <c r="A69" s="29" t="n">
        <v>56</v>
      </c>
      <c r="B69" s="53"/>
      <c r="C69" s="29"/>
      <c r="D69" s="29"/>
      <c r="F69" s="2" t="s">
        <v>33</v>
      </c>
    </row>
    <row r="70" customFormat="false" ht="15" hidden="false" customHeight="false" outlineLevel="0" collapsed="false">
      <c r="A70" s="29" t="n">
        <v>57</v>
      </c>
      <c r="B70" s="53"/>
      <c r="C70" s="29"/>
      <c r="D70" s="29"/>
    </row>
    <row r="71" customFormat="false" ht="15" hidden="false" customHeight="false" outlineLevel="0" collapsed="false">
      <c r="A71" s="54" t="n">
        <v>58</v>
      </c>
      <c r="B71" s="57"/>
      <c r="C71" s="54"/>
      <c r="D71" s="54"/>
    </row>
    <row r="72" customFormat="false" ht="15" hidden="false" customHeight="false" outlineLevel="0" collapsed="false">
      <c r="A72" s="29" t="n">
        <v>59</v>
      </c>
      <c r="B72" s="53"/>
      <c r="C72" s="29"/>
      <c r="D72" s="29"/>
    </row>
    <row r="73" customFormat="false" ht="15" hidden="false" customHeight="false" outlineLevel="0" collapsed="false">
      <c r="A73" s="29" t="n">
        <v>60</v>
      </c>
      <c r="B73" s="53"/>
      <c r="C73" s="29"/>
      <c r="D73" s="29"/>
    </row>
    <row r="74" customFormat="false" ht="15" hidden="false" customHeight="false" outlineLevel="0" collapsed="false">
      <c r="A74" s="29" t="n">
        <v>61</v>
      </c>
      <c r="B74" s="53"/>
      <c r="C74" s="29"/>
      <c r="D74" s="29"/>
    </row>
    <row r="75" customFormat="false" ht="15" hidden="false" customHeight="false" outlineLevel="0" collapsed="false">
      <c r="A75" s="29" t="n">
        <v>62</v>
      </c>
      <c r="B75" s="53"/>
      <c r="C75" s="29"/>
      <c r="D75" s="29"/>
    </row>
    <row r="76" customFormat="false" ht="15" hidden="false" customHeight="false" outlineLevel="0" collapsed="false">
      <c r="A76" s="54" t="n">
        <v>63</v>
      </c>
      <c r="B76" s="57"/>
      <c r="C76" s="54"/>
      <c r="D76" s="54"/>
    </row>
    <row r="77" customFormat="false" ht="15" hidden="false" customHeight="false" outlineLevel="0" collapsed="false">
      <c r="A77" s="29" t="n">
        <v>64</v>
      </c>
      <c r="B77" s="53"/>
      <c r="C77" s="29"/>
      <c r="D77" s="29"/>
    </row>
    <row r="78" customFormat="false" ht="15" hidden="false" customHeight="false" outlineLevel="0" collapsed="false">
      <c r="A78" s="29" t="n">
        <v>65</v>
      </c>
      <c r="B78" s="53"/>
      <c r="C78" s="29"/>
      <c r="D78" s="29"/>
    </row>
    <row r="79" customFormat="false" ht="15" hidden="false" customHeight="false" outlineLevel="0" collapsed="false">
      <c r="A79" s="29" t="n">
        <v>66</v>
      </c>
      <c r="B79" s="53"/>
      <c r="C79" s="29"/>
      <c r="D79" s="29"/>
    </row>
    <row r="80" customFormat="false" ht="15" hidden="false" customHeight="false" outlineLevel="0" collapsed="false">
      <c r="A80" s="29" t="n">
        <v>67</v>
      </c>
      <c r="B80" s="53"/>
      <c r="C80" s="29"/>
      <c r="D80" s="29"/>
    </row>
    <row r="81" customFormat="false" ht="15" hidden="false" customHeight="false" outlineLevel="0" collapsed="false">
      <c r="A81" s="54" t="n">
        <v>68</v>
      </c>
      <c r="B81" s="57"/>
      <c r="C81" s="54"/>
      <c r="D81" s="54"/>
    </row>
    <row r="82" customFormat="false" ht="15" hidden="false" customHeight="false" outlineLevel="0" collapsed="false">
      <c r="A82" s="29" t="n">
        <v>69</v>
      </c>
      <c r="B82" s="53"/>
      <c r="C82" s="29"/>
      <c r="D82" s="29"/>
    </row>
    <row r="83" customFormat="false" ht="15" hidden="false" customHeight="false" outlineLevel="0" collapsed="false">
      <c r="A83" s="29" t="n">
        <v>70</v>
      </c>
      <c r="B83" s="53"/>
      <c r="C83" s="29"/>
      <c r="D83" s="29"/>
    </row>
    <row r="84" customFormat="false" ht="15" hidden="false" customHeight="false" outlineLevel="0" collapsed="false">
      <c r="A84" s="29" t="n">
        <v>71</v>
      </c>
      <c r="B84" s="53"/>
      <c r="C84" s="29"/>
      <c r="D84" s="29"/>
    </row>
    <row r="85" customFormat="false" ht="15" hidden="false" customHeight="false" outlineLevel="0" collapsed="false">
      <c r="A85" s="29" t="n">
        <v>72</v>
      </c>
      <c r="B85" s="53"/>
      <c r="C85" s="29"/>
      <c r="D85" s="29"/>
    </row>
    <row r="86" customFormat="false" ht="15" hidden="false" customHeight="false" outlineLevel="0" collapsed="false">
      <c r="A86" s="29" t="n">
        <v>73</v>
      </c>
      <c r="B86" s="53"/>
      <c r="C86" s="29"/>
      <c r="D86" s="29"/>
    </row>
    <row r="87" customFormat="false" ht="15" hidden="false" customHeight="false" outlineLevel="0" collapsed="false">
      <c r="A87" s="29" t="n">
        <v>74</v>
      </c>
      <c r="B87" s="53"/>
      <c r="C87" s="29"/>
      <c r="D87" s="29"/>
    </row>
    <row r="88" customFormat="false" ht="15" hidden="false" customHeight="false" outlineLevel="0" collapsed="false">
      <c r="A88" s="29" t="n">
        <v>75</v>
      </c>
      <c r="B88" s="53"/>
      <c r="C88" s="29"/>
      <c r="D88" s="29"/>
    </row>
    <row r="89" customFormat="false" ht="15" hidden="false" customHeight="false" outlineLevel="0" collapsed="false">
      <c r="A89" s="54" t="n">
        <v>76</v>
      </c>
      <c r="B89" s="57"/>
      <c r="C89" s="54"/>
      <c r="D89" s="54"/>
    </row>
    <row r="90" customFormat="false" ht="15" hidden="false" customHeight="false" outlineLevel="0" collapsed="false">
      <c r="A90" s="29" t="n">
        <v>77</v>
      </c>
      <c r="B90" s="53"/>
      <c r="C90" s="29"/>
      <c r="D90" s="29"/>
    </row>
    <row r="91" customFormat="false" ht="15" hidden="false" customHeight="false" outlineLevel="0" collapsed="false">
      <c r="A91" s="29" t="n">
        <v>78</v>
      </c>
      <c r="B91" s="53"/>
      <c r="C91" s="29"/>
      <c r="D91" s="29"/>
    </row>
    <row r="92" customFormat="false" ht="15" hidden="false" customHeight="false" outlineLevel="0" collapsed="false">
      <c r="A92" s="29" t="n">
        <v>79</v>
      </c>
      <c r="B92" s="53"/>
      <c r="C92" s="29"/>
      <c r="D92" s="29"/>
    </row>
    <row r="93" customFormat="false" ht="15" hidden="false" customHeight="false" outlineLevel="0" collapsed="false">
      <c r="A93" s="29" t="n">
        <v>80</v>
      </c>
      <c r="B93" s="53"/>
      <c r="C93" s="29"/>
      <c r="D93" s="29"/>
    </row>
    <row r="94" customFormat="false" ht="15" hidden="false" customHeight="false" outlineLevel="0" collapsed="false">
      <c r="A94" s="29" t="n">
        <v>81</v>
      </c>
      <c r="B94" s="53"/>
      <c r="C94" s="29"/>
      <c r="D94" s="29"/>
    </row>
    <row r="95" customFormat="false" ht="15" hidden="false" customHeight="false" outlineLevel="0" collapsed="false">
      <c r="A95" s="29" t="n">
        <v>82</v>
      </c>
      <c r="B95" s="53"/>
      <c r="C95" s="29"/>
      <c r="D95" s="29"/>
    </row>
    <row r="96" customFormat="false" ht="15" hidden="false" customHeight="false" outlineLevel="0" collapsed="false">
      <c r="A96" s="58"/>
      <c r="B96" s="59"/>
      <c r="C96" s="60"/>
      <c r="D96" s="60"/>
    </row>
    <row r="97" customFormat="false" ht="15" hidden="false" customHeight="false" outlineLevel="0" collapsed="false">
      <c r="A97" s="29" t="n">
        <v>79</v>
      </c>
      <c r="B97" s="61"/>
      <c r="C97" s="29"/>
      <c r="D97" s="29"/>
    </row>
    <row r="98" customFormat="false" ht="15" hidden="false" customHeight="false" outlineLevel="0" collapsed="false">
      <c r="A98" s="29" t="n">
        <v>80</v>
      </c>
      <c r="B98" s="61"/>
      <c r="C98" s="29"/>
      <c r="D98" s="29"/>
    </row>
    <row r="99" customFormat="false" ht="15" hidden="false" customHeight="false" outlineLevel="0" collapsed="false">
      <c r="A99" s="29" t="n">
        <v>81</v>
      </c>
      <c r="B99" s="61"/>
      <c r="C99" s="29"/>
      <c r="D99" s="29"/>
    </row>
    <row r="100" customFormat="false" ht="15" hidden="false" customHeight="false" outlineLevel="0" collapsed="false">
      <c r="A100" s="29" t="n">
        <v>82</v>
      </c>
      <c r="B100" s="61"/>
      <c r="C100" s="29"/>
      <c r="D100" s="29"/>
    </row>
    <row r="101" customFormat="false" ht="15" hidden="false" customHeight="false" outlineLevel="0" collapsed="false">
      <c r="A101" s="29" t="n">
        <v>83</v>
      </c>
      <c r="B101" s="61"/>
      <c r="C101" s="29"/>
      <c r="D101" s="29"/>
    </row>
    <row r="102" customFormat="false" ht="15" hidden="false" customHeight="false" outlineLevel="0" collapsed="false">
      <c r="A102" s="29" t="n">
        <v>84</v>
      </c>
      <c r="B102" s="61"/>
      <c r="C102" s="29"/>
      <c r="D102" s="29"/>
    </row>
    <row r="103" customFormat="false" ht="15" hidden="false" customHeight="false" outlineLevel="0" collapsed="false">
      <c r="A103" s="29" t="n">
        <v>85</v>
      </c>
      <c r="B103" s="61"/>
      <c r="C103" s="29"/>
      <c r="D103" s="29"/>
    </row>
    <row r="104" customFormat="false" ht="15.65" hidden="false" customHeight="false" outlineLevel="0" collapsed="false">
      <c r="A104" s="62"/>
      <c r="B104" s="63" t="s">
        <v>34</v>
      </c>
      <c r="C104" s="62"/>
      <c r="D104" s="62"/>
    </row>
    <row r="105" customFormat="false" ht="15" hidden="false" customHeight="false" outlineLevel="0" collapsed="false">
      <c r="A105" s="29" t="n">
        <v>108</v>
      </c>
      <c r="B105" s="64" t="s">
        <v>35</v>
      </c>
      <c r="C105" s="29" t="n">
        <v>8</v>
      </c>
      <c r="D105" s="29" t="n">
        <f aca="false">C105/8</f>
        <v>1</v>
      </c>
    </row>
    <row r="106" customFormat="false" ht="15" hidden="false" customHeight="false" outlineLevel="0" collapsed="false">
      <c r="A106" s="29" t="n">
        <v>109</v>
      </c>
      <c r="B106" s="64" t="s">
        <v>36</v>
      </c>
      <c r="C106" s="29" t="n">
        <v>8</v>
      </c>
      <c r="D106" s="29" t="n">
        <f aca="false">C106/8</f>
        <v>1</v>
      </c>
    </row>
    <row r="107" customFormat="false" ht="15" hidden="false" customHeight="false" outlineLevel="0" collapsed="false">
      <c r="A107" s="29" t="n">
        <v>110</v>
      </c>
      <c r="B107" s="64" t="s">
        <v>37</v>
      </c>
      <c r="C107" s="29" t="n">
        <v>8</v>
      </c>
      <c r="D107" s="29" t="n">
        <f aca="false">C107/8</f>
        <v>1</v>
      </c>
    </row>
    <row r="108" customFormat="false" ht="15" hidden="false" customHeight="false" outlineLevel="0" collapsed="false">
      <c r="A108" s="29" t="n">
        <v>111</v>
      </c>
      <c r="B108" s="64" t="s">
        <v>38</v>
      </c>
      <c r="C108" s="29" t="n">
        <v>12</v>
      </c>
      <c r="D108" s="29" t="n">
        <f aca="false">C108/8</f>
        <v>1.5</v>
      </c>
    </row>
    <row r="109" customFormat="false" ht="15" hidden="false" customHeight="false" outlineLevel="0" collapsed="false">
      <c r="A109" s="29" t="n">
        <v>112</v>
      </c>
      <c r="B109" s="64" t="s">
        <v>39</v>
      </c>
      <c r="C109" s="29" t="n">
        <v>12</v>
      </c>
      <c r="D109" s="29" t="n">
        <f aca="false">C109/8</f>
        <v>1.5</v>
      </c>
    </row>
    <row r="110" customFormat="false" ht="15" hidden="false" customHeight="false" outlineLevel="0" collapsed="false">
      <c r="A110" s="29" t="n">
        <v>113</v>
      </c>
      <c r="B110" s="64" t="s">
        <v>40</v>
      </c>
      <c r="C110" s="29" t="n">
        <v>12</v>
      </c>
      <c r="D110" s="29" t="n">
        <f aca="false">C110/8</f>
        <v>1.5</v>
      </c>
    </row>
    <row r="111" customFormat="false" ht="15.65" hidden="false" customHeight="false" outlineLevel="0" collapsed="false">
      <c r="A111" s="29" t="n">
        <v>114</v>
      </c>
      <c r="B111" s="65" t="s">
        <v>41</v>
      </c>
      <c r="C111" s="1" t="n">
        <v>40</v>
      </c>
      <c r="D111" s="29" t="n">
        <f aca="false">C111/8</f>
        <v>5</v>
      </c>
    </row>
    <row r="112" customFormat="false" ht="15.65" hidden="false" customHeight="false" outlineLevel="0" collapsed="false">
      <c r="A112" s="29" t="n">
        <v>115</v>
      </c>
      <c r="B112" s="65" t="s">
        <v>42</v>
      </c>
      <c r="C112" s="1" t="n">
        <v>12</v>
      </c>
      <c r="D112" s="29" t="n">
        <f aca="false">C112/8</f>
        <v>1.5</v>
      </c>
    </row>
    <row r="113" customFormat="false" ht="15" hidden="false" customHeight="false" outlineLevel="0" collapsed="false">
      <c r="A113" s="29" t="n">
        <v>116</v>
      </c>
      <c r="B113" s="64" t="s">
        <v>43</v>
      </c>
      <c r="D113" s="29" t="n">
        <f aca="false">C113/8</f>
        <v>0</v>
      </c>
    </row>
    <row r="114" customFormat="false" ht="15" hidden="false" customHeight="false" outlineLevel="0" collapsed="false">
      <c r="A114" s="29" t="n">
        <v>117</v>
      </c>
      <c r="B114" s="64" t="s">
        <v>44</v>
      </c>
      <c r="C114" s="1" t="n">
        <v>16</v>
      </c>
      <c r="D114" s="29" t="n">
        <f aca="false">C114/8</f>
        <v>2</v>
      </c>
    </row>
    <row r="115" customFormat="false" ht="15" hidden="false" customHeight="false" outlineLevel="0" collapsed="false">
      <c r="A115" s="29"/>
      <c r="B115" s="64" t="s">
        <v>45</v>
      </c>
      <c r="C115" s="66" t="n">
        <v>40</v>
      </c>
      <c r="D115" s="29" t="n">
        <f aca="false">C115/8</f>
        <v>5</v>
      </c>
    </row>
    <row r="116" customFormat="false" ht="15.65" hidden="false" customHeight="false" outlineLevel="0" collapsed="false">
      <c r="A116" s="29"/>
      <c r="B116" s="67" t="s">
        <v>46</v>
      </c>
      <c r="C116" s="66" t="n">
        <v>24</v>
      </c>
      <c r="D116" s="29" t="n">
        <f aca="false">C116/8</f>
        <v>3</v>
      </c>
    </row>
    <row r="117" customFormat="false" ht="15.65" hidden="false" customHeight="false" outlineLevel="0" collapsed="false">
      <c r="A117" s="29"/>
      <c r="B117" s="67" t="s">
        <v>47</v>
      </c>
      <c r="C117" s="66" t="n">
        <v>24</v>
      </c>
      <c r="D117" s="29" t="n">
        <f aca="false">C117/8</f>
        <v>3</v>
      </c>
    </row>
    <row r="118" customFormat="false" ht="15" hidden="false" customHeight="false" outlineLevel="0" collapsed="false">
      <c r="A118" s="29"/>
      <c r="B118" s="64" t="s">
        <v>48</v>
      </c>
      <c r="C118" s="66" t="n">
        <v>40</v>
      </c>
      <c r="D118" s="29" t="n">
        <f aca="false">C118/8</f>
        <v>5</v>
      </c>
    </row>
    <row r="119" customFormat="false" ht="15" hidden="false" customHeight="false" outlineLevel="0" collapsed="false">
      <c r="A119" s="62"/>
      <c r="B119" s="68" t="s">
        <v>49</v>
      </c>
      <c r="C119" s="62"/>
      <c r="D119" s="62"/>
    </row>
    <row r="120" customFormat="false" ht="15" hidden="false" customHeight="false" outlineLevel="0" collapsed="false">
      <c r="A120" s="29"/>
      <c r="B120" s="41" t="s">
        <v>50</v>
      </c>
      <c r="C120" s="29" t="n">
        <f aca="false">SUM(C12:C118)*0.45</f>
        <v>118.8</v>
      </c>
      <c r="D120" s="29" t="n">
        <f aca="false">C120/8</f>
        <v>14.85</v>
      </c>
    </row>
    <row r="121" customFormat="false" ht="15" hidden="false" customHeight="false" outlineLevel="0" collapsed="false">
      <c r="A121" s="29"/>
      <c r="B121" s="41" t="s">
        <v>51</v>
      </c>
      <c r="C121" s="29" t="n">
        <v>16</v>
      </c>
      <c r="D121" s="29" t="n">
        <f aca="false">C121/8</f>
        <v>2</v>
      </c>
    </row>
    <row r="122" customFormat="false" ht="15" hidden="false" customHeight="false" outlineLevel="0" collapsed="false">
      <c r="A122" s="29"/>
      <c r="B122" s="69" t="s">
        <v>52</v>
      </c>
      <c r="C122" s="29" t="n">
        <v>8</v>
      </c>
      <c r="D122" s="29" t="n">
        <f aca="false">C122/8</f>
        <v>1</v>
      </c>
    </row>
    <row r="123" customFormat="false" ht="15" hidden="false" customHeight="false" outlineLevel="0" collapsed="false">
      <c r="A123" s="70"/>
      <c r="B123" s="70" t="s">
        <v>7</v>
      </c>
      <c r="C123" s="71" t="n">
        <f aca="false">SUM(C8:C122)</f>
        <v>505.2</v>
      </c>
      <c r="D123" s="72" t="n">
        <f aca="false">SUM(D8:D122)</f>
        <v>63.15</v>
      </c>
    </row>
    <row r="124" customFormat="false" ht="15" hidden="false" customHeight="false" outlineLevel="0" collapsed="false">
      <c r="A124" s="29"/>
    </row>
    <row r="125" customFormat="false" ht="15" hidden="false" customHeight="false" outlineLevel="0" collapsed="false">
      <c r="A125" s="29"/>
    </row>
    <row r="126" customFormat="false" ht="15" hidden="false" customHeight="false" outlineLevel="0" collapsed="false">
      <c r="A126" s="29"/>
    </row>
    <row r="127" customFormat="false" ht="15" hidden="false" customHeight="false" outlineLevel="0" collapsed="false">
      <c r="A127" s="29"/>
    </row>
    <row r="128" customFormat="false" ht="15" hidden="false" customHeight="false" outlineLevel="0" collapsed="false">
      <c r="A128" s="29"/>
    </row>
    <row r="129" customFormat="false" ht="15" hidden="false" customHeight="false" outlineLevel="0" collapsed="false">
      <c r="A129" s="29"/>
    </row>
    <row r="130" customFormat="false" ht="15" hidden="false" customHeight="false" outlineLevel="0" collapsed="false">
      <c r="A130" s="29"/>
    </row>
    <row r="131" customFormat="false" ht="15" hidden="false" customHeight="false" outlineLevel="0" collapsed="false">
      <c r="A131" s="29"/>
    </row>
    <row r="132" customFormat="false" ht="15" hidden="false" customHeight="false" outlineLevel="0" collapsed="false">
      <c r="A132" s="29"/>
    </row>
    <row r="133" customFormat="false" ht="15" hidden="false" customHeight="false" outlineLevel="0" collapsed="false">
      <c r="A133" s="29"/>
    </row>
    <row r="134" customFormat="false" ht="15" hidden="false" customHeight="false" outlineLevel="0" collapsed="false">
      <c r="A134" s="62"/>
    </row>
    <row r="135" customFormat="false" ht="15" hidden="false" customHeight="false" outlineLevel="0" collapsed="false">
      <c r="A135" s="29"/>
    </row>
    <row r="136" customFormat="false" ht="15" hidden="false" customHeight="false" outlineLevel="0" collapsed="false">
      <c r="A136" s="29"/>
    </row>
    <row r="137" customFormat="false" ht="15" hidden="false" customHeight="false" outlineLevel="0" collapsed="false">
      <c r="A137" s="29"/>
    </row>
    <row r="138" customFormat="false" ht="15" hidden="false" customHeight="false" outlineLevel="0" collapsed="false">
      <c r="A138" s="29"/>
    </row>
    <row r="139" customFormat="false" ht="15" hidden="false" customHeight="false" outlineLevel="0" collapsed="false">
      <c r="A139" s="62"/>
    </row>
    <row r="140" customFormat="false" ht="15" hidden="false" customHeight="false" outlineLevel="0" collapsed="false">
      <c r="A140" s="29"/>
    </row>
    <row r="141" customFormat="false" ht="15" hidden="false" customHeight="false" outlineLevel="0" collapsed="false">
      <c r="A141" s="29"/>
    </row>
    <row r="142" customFormat="false" ht="15" hidden="false" customHeight="false" outlineLevel="0" collapsed="false">
      <c r="A142" s="29"/>
    </row>
    <row r="143" customFormat="false" ht="15" hidden="false" customHeight="false" outlineLevel="0" collapsed="false">
      <c r="A143" s="29"/>
    </row>
    <row r="144" customFormat="false" ht="15" hidden="false" customHeight="false" outlineLevel="0" collapsed="false">
      <c r="A144" s="29"/>
    </row>
    <row r="145" customFormat="false" ht="15" hidden="false" customHeight="false" outlineLevel="0" collapsed="false">
      <c r="A145" s="29"/>
    </row>
    <row r="146" customFormat="false" ht="15" hidden="false" customHeight="false" outlineLevel="0" collapsed="false">
      <c r="A146" s="29"/>
    </row>
    <row r="147" customFormat="false" ht="15" hidden="false" customHeight="false" outlineLevel="0" collapsed="false">
      <c r="A147" s="29"/>
    </row>
    <row r="148" customFormat="false" ht="15" hidden="false" customHeight="false" outlineLevel="0" collapsed="false">
      <c r="A148" s="29"/>
    </row>
    <row r="149" customFormat="false" ht="15" hidden="false" customHeight="false" outlineLevel="0" collapsed="false">
      <c r="A149" s="62"/>
    </row>
    <row r="150" customFormat="false" ht="15" hidden="false" customHeight="false" outlineLevel="0" collapsed="false">
      <c r="A150" s="29"/>
    </row>
    <row r="151" customFormat="false" ht="15" hidden="false" customHeight="false" outlineLevel="0" collapsed="false">
      <c r="A151" s="29"/>
    </row>
    <row r="152" customFormat="false" ht="15" hidden="false" customHeight="false" outlineLevel="0" collapsed="false">
      <c r="A152" s="29"/>
    </row>
    <row r="153" customFormat="false" ht="15" hidden="false" customHeight="false" outlineLevel="0" collapsed="false">
      <c r="A153" s="29"/>
    </row>
    <row r="154" customFormat="false" ht="15" hidden="false" customHeight="false" outlineLevel="0" collapsed="false">
      <c r="A154" s="73"/>
    </row>
    <row r="155" customFormat="false" ht="15" hidden="false" customHeight="false" outlineLevel="0" collapsed="false">
      <c r="A155" s="29"/>
    </row>
    <row r="156" customFormat="false" ht="15" hidden="false" customHeight="false" outlineLevel="0" collapsed="false">
      <c r="A156" s="29"/>
    </row>
    <row r="157" customFormat="false" ht="15" hidden="false" customHeight="false" outlineLevel="0" collapsed="false">
      <c r="A157" s="29"/>
    </row>
    <row r="158" customFormat="false" ht="15" hidden="false" customHeight="false" outlineLevel="0" collapsed="false">
      <c r="A158" s="29"/>
    </row>
    <row r="159" customFormat="false" ht="15" hidden="false" customHeight="false" outlineLevel="0" collapsed="false">
      <c r="A159" s="73"/>
    </row>
    <row r="160" customFormat="false" ht="15" hidden="false" customHeight="false" outlineLevel="0" collapsed="false">
      <c r="A160" s="29"/>
    </row>
    <row r="161" customFormat="false" ht="15" hidden="false" customHeight="false" outlineLevel="0" collapsed="false">
      <c r="A161" s="29"/>
    </row>
    <row r="162" customFormat="false" ht="15" hidden="false" customHeight="false" outlineLevel="0" collapsed="false">
      <c r="A162" s="29" t="n">
        <v>54</v>
      </c>
    </row>
    <row r="163" customFormat="false" ht="15" hidden="false" customHeight="false" outlineLevel="0" collapsed="false">
      <c r="A163" s="73"/>
    </row>
    <row r="164" customFormat="false" ht="15" hidden="false" customHeight="false" outlineLevel="0" collapsed="false">
      <c r="A164" s="29" t="n">
        <v>55</v>
      </c>
    </row>
    <row r="165" customFormat="false" ht="15" hidden="false" customHeight="false" outlineLevel="0" collapsed="false">
      <c r="A165" s="29" t="n">
        <v>56</v>
      </c>
    </row>
    <row r="166" customFormat="false" ht="15" hidden="false" customHeight="false" outlineLevel="0" collapsed="false">
      <c r="A166" s="29" t="n">
        <v>57</v>
      </c>
    </row>
    <row r="167" customFormat="false" ht="15" hidden="false" customHeight="false" outlineLevel="0" collapsed="false">
      <c r="A167" s="73"/>
    </row>
    <row r="168" customFormat="false" ht="15" hidden="false" customHeight="false" outlineLevel="0" collapsed="false">
      <c r="A168" s="29" t="n">
        <v>58</v>
      </c>
    </row>
    <row r="169" customFormat="false" ht="15" hidden="false" customHeight="false" outlineLevel="0" collapsed="false">
      <c r="A169" s="29" t="n">
        <v>59</v>
      </c>
    </row>
    <row r="170" customFormat="false" ht="15" hidden="false" customHeight="false" outlineLevel="0" collapsed="false">
      <c r="A170" s="29" t="n">
        <v>60</v>
      </c>
    </row>
    <row r="171" customFormat="false" ht="15" hidden="false" customHeight="false" outlineLevel="0" collapsed="false">
      <c r="A171" s="29" t="n">
        <v>61</v>
      </c>
    </row>
    <row r="172" customFormat="false" ht="15" hidden="false" customHeight="false" outlineLevel="0" collapsed="false">
      <c r="A172" s="73"/>
    </row>
    <row r="173" customFormat="false" ht="15" hidden="false" customHeight="false" outlineLevel="0" collapsed="false">
      <c r="A173" s="29" t="n">
        <v>62</v>
      </c>
    </row>
    <row r="174" customFormat="false" ht="15" hidden="false" customHeight="false" outlineLevel="0" collapsed="false">
      <c r="A174" s="29" t="n">
        <v>63</v>
      </c>
    </row>
    <row r="175" customFormat="false" ht="15" hidden="false" customHeight="false" outlineLevel="0" collapsed="false">
      <c r="A175" s="29" t="n">
        <v>64</v>
      </c>
    </row>
    <row r="176" customFormat="false" ht="15" hidden="false" customHeight="false" outlineLevel="0" collapsed="false">
      <c r="A176" s="29" t="n">
        <v>65</v>
      </c>
    </row>
    <row r="177" customFormat="false" ht="15" hidden="false" customHeight="false" outlineLevel="0" collapsed="false">
      <c r="A177" s="29" t="n">
        <v>66</v>
      </c>
    </row>
    <row r="178" customFormat="false" ht="15" hidden="false" customHeight="false" outlineLevel="0" collapsed="false">
      <c r="A178" s="73"/>
    </row>
    <row r="179" customFormat="false" ht="15" hidden="false" customHeight="false" outlineLevel="0" collapsed="false">
      <c r="A179" s="29" t="n">
        <v>67</v>
      </c>
    </row>
    <row r="180" customFormat="false" ht="15" hidden="false" customHeight="false" outlineLevel="0" collapsed="false">
      <c r="A180" s="29" t="n">
        <v>68</v>
      </c>
    </row>
    <row r="181" customFormat="false" ht="15" hidden="false" customHeight="false" outlineLevel="0" collapsed="false">
      <c r="A181" s="29" t="n">
        <v>69</v>
      </c>
    </row>
    <row r="182" customFormat="false" ht="15" hidden="false" customHeight="false" outlineLevel="0" collapsed="false">
      <c r="A182" s="29" t="n">
        <v>70</v>
      </c>
    </row>
    <row r="183" customFormat="false" ht="15" hidden="false" customHeight="false" outlineLevel="0" collapsed="false">
      <c r="A183" s="73"/>
    </row>
    <row r="184" customFormat="false" ht="15" hidden="false" customHeight="false" outlineLevel="0" collapsed="false">
      <c r="A184" s="29" t="n">
        <v>71</v>
      </c>
    </row>
    <row r="185" customFormat="false" ht="15" hidden="false" customHeight="false" outlineLevel="0" collapsed="false">
      <c r="A185" s="73"/>
    </row>
    <row r="186" customFormat="false" ht="15" hidden="false" customHeight="false" outlineLevel="0" collapsed="false">
      <c r="A186" s="29" t="n">
        <v>72</v>
      </c>
    </row>
    <row r="187" customFormat="false" ht="15" hidden="false" customHeight="false" outlineLevel="0" collapsed="false">
      <c r="A187" s="29" t="n">
        <v>73</v>
      </c>
    </row>
    <row r="188" customFormat="false" ht="15" hidden="false" customHeight="false" outlineLevel="0" collapsed="false">
      <c r="A188" s="29" t="n">
        <v>74</v>
      </c>
    </row>
    <row r="189" customFormat="false" ht="15" hidden="false" customHeight="false" outlineLevel="0" collapsed="false">
      <c r="A189" s="29" t="n">
        <v>75</v>
      </c>
    </row>
    <row r="190" customFormat="false" ht="15" hidden="false" customHeight="false" outlineLevel="0" collapsed="false">
      <c r="A190" s="29" t="n">
        <v>76</v>
      </c>
    </row>
    <row r="191" customFormat="false" ht="15" hidden="false" customHeight="false" outlineLevel="0" collapsed="false">
      <c r="A191" s="29" t="n">
        <v>77</v>
      </c>
    </row>
    <row r="192" customFormat="false" ht="15" hidden="false" customHeight="false" outlineLevel="0" collapsed="false">
      <c r="A192" s="29" t="n">
        <v>78</v>
      </c>
    </row>
    <row r="193" customFormat="false" ht="15" hidden="false" customHeight="false" outlineLevel="0" collapsed="false">
      <c r="A193" s="74"/>
    </row>
    <row r="194" customFormat="false" ht="15" hidden="false" customHeight="false" outlineLevel="0" collapsed="false">
      <c r="A194" s="29" t="n">
        <v>79</v>
      </c>
    </row>
    <row r="195" customFormat="false" ht="15" hidden="false" customHeight="false" outlineLevel="0" collapsed="false">
      <c r="A195" s="29" t="n">
        <v>80</v>
      </c>
    </row>
    <row r="196" customFormat="false" ht="15" hidden="false" customHeight="false" outlineLevel="0" collapsed="false">
      <c r="A196" s="29" t="n">
        <v>81</v>
      </c>
    </row>
    <row r="197" customFormat="false" ht="15" hidden="false" customHeight="false" outlineLevel="0" collapsed="false">
      <c r="A197" s="29" t="n">
        <v>82</v>
      </c>
    </row>
    <row r="198" customFormat="false" ht="15" hidden="false" customHeight="false" outlineLevel="0" collapsed="false">
      <c r="A198" s="29" t="n">
        <v>83</v>
      </c>
    </row>
    <row r="199" customFormat="false" ht="15" hidden="false" customHeight="false" outlineLevel="0" collapsed="false">
      <c r="A199" s="29" t="n">
        <v>84</v>
      </c>
    </row>
    <row r="200" customFormat="false" ht="15" hidden="false" customHeight="false" outlineLevel="0" collapsed="false">
      <c r="A200" s="29" t="n">
        <v>85</v>
      </c>
    </row>
    <row r="201" customFormat="false" ht="15" hidden="false" customHeight="false" outlineLevel="0" collapsed="false">
      <c r="A201" s="29" t="n">
        <v>86</v>
      </c>
    </row>
    <row r="202" customFormat="false" ht="15" hidden="false" customHeight="false" outlineLevel="0" collapsed="false">
      <c r="A202" s="29" t="n">
        <v>87</v>
      </c>
    </row>
    <row r="203" customFormat="false" ht="15" hidden="false" customHeight="false" outlineLevel="0" collapsed="false">
      <c r="A203" s="74"/>
    </row>
    <row r="204" customFormat="false" ht="15" hidden="false" customHeight="false" outlineLevel="0" collapsed="false">
      <c r="A204" s="29" t="n">
        <v>88</v>
      </c>
    </row>
    <row r="205" customFormat="false" ht="15" hidden="false" customHeight="false" outlineLevel="0" collapsed="false">
      <c r="A205" s="29" t="n">
        <v>89</v>
      </c>
    </row>
    <row r="206" customFormat="false" ht="15" hidden="false" customHeight="false" outlineLevel="0" collapsed="false">
      <c r="A206" s="29" t="n">
        <v>90</v>
      </c>
    </row>
    <row r="207" customFormat="false" ht="15" hidden="false" customHeight="false" outlineLevel="0" collapsed="false">
      <c r="A207" s="29" t="n">
        <v>91</v>
      </c>
    </row>
    <row r="208" customFormat="false" ht="15" hidden="false" customHeight="false" outlineLevel="0" collapsed="false">
      <c r="A208" s="29" t="n">
        <v>92</v>
      </c>
    </row>
    <row r="209" customFormat="false" ht="15" hidden="false" customHeight="false" outlineLevel="0" collapsed="false">
      <c r="A209" s="29" t="n">
        <v>93</v>
      </c>
    </row>
    <row r="210" customFormat="false" ht="15" hidden="false" customHeight="false" outlineLevel="0" collapsed="false">
      <c r="A210" s="29" t="n">
        <v>94</v>
      </c>
    </row>
    <row r="211" customFormat="false" ht="15" hidden="false" customHeight="false" outlineLevel="0" collapsed="false">
      <c r="A211" s="29" t="n">
        <v>95</v>
      </c>
    </row>
    <row r="212" customFormat="false" ht="15" hidden="false" customHeight="false" outlineLevel="0" collapsed="false">
      <c r="A212" s="29" t="n">
        <v>96</v>
      </c>
    </row>
    <row r="213" customFormat="false" ht="15" hidden="false" customHeight="false" outlineLevel="0" collapsed="false">
      <c r="A213" s="29" t="n">
        <v>97</v>
      </c>
    </row>
    <row r="214" customFormat="false" ht="15" hidden="false" customHeight="false" outlineLevel="0" collapsed="false">
      <c r="A214" s="29" t="n">
        <v>98</v>
      </c>
    </row>
    <row r="215" customFormat="false" ht="15" hidden="false" customHeight="false" outlineLevel="0" collapsed="false">
      <c r="A215" s="29" t="n">
        <v>99</v>
      </c>
    </row>
    <row r="216" customFormat="false" ht="15" hidden="false" customHeight="false" outlineLevel="0" collapsed="false">
      <c r="A216" s="29" t="n">
        <v>100</v>
      </c>
    </row>
    <row r="217" customFormat="false" ht="15" hidden="false" customHeight="false" outlineLevel="0" collapsed="false">
      <c r="A217" s="29" t="n">
        <v>101</v>
      </c>
    </row>
    <row r="218" customFormat="false" ht="15" hidden="false" customHeight="false" outlineLevel="0" collapsed="false">
      <c r="A218" s="73"/>
    </row>
    <row r="219" customFormat="false" ht="15" hidden="false" customHeight="false" outlineLevel="0" collapsed="false">
      <c r="A219" s="29" t="n">
        <v>102</v>
      </c>
    </row>
    <row r="220" customFormat="false" ht="15" hidden="false" customHeight="false" outlineLevel="0" collapsed="false">
      <c r="A220" s="29" t="n">
        <v>103</v>
      </c>
    </row>
    <row r="221" customFormat="false" ht="15" hidden="false" customHeight="false" outlineLevel="0" collapsed="false">
      <c r="A221" s="29" t="n">
        <v>104</v>
      </c>
    </row>
    <row r="222" customFormat="false" ht="15" hidden="false" customHeight="false" outlineLevel="0" collapsed="false">
      <c r="A222" s="29" t="n">
        <v>105</v>
      </c>
    </row>
    <row r="223" customFormat="false" ht="15" hidden="false" customHeight="false" outlineLevel="0" collapsed="false">
      <c r="A223" s="29" t="n">
        <v>106</v>
      </c>
    </row>
    <row r="224" customFormat="false" ht="15" hidden="false" customHeight="false" outlineLevel="0" collapsed="false">
      <c r="A224" s="29" t="n">
        <v>107</v>
      </c>
    </row>
    <row r="225" customFormat="false" ht="15" hidden="false" customHeight="false" outlineLevel="0" collapsed="false">
      <c r="A225" s="29" t="n">
        <v>108</v>
      </c>
    </row>
    <row r="226" customFormat="false" ht="15" hidden="false" customHeight="false" outlineLevel="0" collapsed="false">
      <c r="A226" s="29" t="n">
        <v>109</v>
      </c>
    </row>
    <row r="227" customFormat="false" ht="15" hidden="false" customHeight="false" outlineLevel="0" collapsed="false">
      <c r="A227" s="29" t="n">
        <v>110</v>
      </c>
    </row>
    <row r="228" customFormat="false" ht="15" hidden="false" customHeight="false" outlineLevel="0" collapsed="false">
      <c r="A228" s="29" t="n">
        <v>111</v>
      </c>
    </row>
    <row r="229" customFormat="false" ht="15" hidden="false" customHeight="false" outlineLevel="0" collapsed="false">
      <c r="A229" s="29" t="n">
        <v>112</v>
      </c>
    </row>
    <row r="230" customFormat="false" ht="15" hidden="false" customHeight="false" outlineLevel="0" collapsed="false">
      <c r="A230" s="29" t="n">
        <v>113</v>
      </c>
    </row>
    <row r="231" customFormat="false" ht="17.35" hidden="false" customHeight="false" outlineLevel="0" collapsed="false">
      <c r="A231" s="21"/>
    </row>
    <row r="232" customFormat="false" ht="15" hidden="false" customHeight="false" outlineLevel="0" collapsed="false">
      <c r="A232" s="29" t="n">
        <v>114</v>
      </c>
    </row>
    <row r="233" customFormat="false" ht="15" hidden="false" customHeight="false" outlineLevel="0" collapsed="false">
      <c r="A233" s="29" t="n">
        <v>115</v>
      </c>
    </row>
    <row r="234" customFormat="false" ht="15" hidden="false" customHeight="false" outlineLevel="0" collapsed="false">
      <c r="A234" s="29" t="n">
        <v>116</v>
      </c>
    </row>
    <row r="235" customFormat="false" ht="15" hidden="false" customHeight="false" outlineLevel="0" collapsed="false">
      <c r="A235" s="29" t="n">
        <v>117</v>
      </c>
    </row>
    <row r="236" customFormat="false" ht="15" hidden="false" customHeight="false" outlineLevel="0" collapsed="false">
      <c r="A236" s="29" t="n">
        <v>118</v>
      </c>
    </row>
    <row r="237" customFormat="false" ht="15" hidden="false" customHeight="false" outlineLevel="0" collapsed="false">
      <c r="A237" s="72"/>
    </row>
    <row r="238" customFormat="false" ht="15" hidden="false" customHeight="false" outlineLevel="0" collapsed="false">
      <c r="A238" s="75"/>
    </row>
    <row r="239" customFormat="false" ht="15" hidden="false" customHeight="false" outlineLevel="0" collapsed="false">
      <c r="A239" s="75"/>
    </row>
    <row r="240" customFormat="false" ht="15" hidden="false" customHeight="false" outlineLevel="0" collapsed="false">
      <c r="A240" s="2"/>
    </row>
  </sheetData>
  <mergeCells count="4">
    <mergeCell ref="I8:I10"/>
    <mergeCell ref="J8:J10"/>
    <mergeCell ref="K8:K9"/>
    <mergeCell ref="L8:L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</TotalTime>
  <Application>LibreOffice/6.3.5.2$Linux_X86_64 LibreOffice_project/30$Build-2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</dc:creator>
  <dc:description/>
  <dc:language>en-IN</dc:language>
  <cp:lastModifiedBy/>
  <dcterms:modified xsi:type="dcterms:W3CDTF">2020-04-21T22:35:39Z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