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ADSC\"/>
    </mc:Choice>
  </mc:AlternateContent>
  <bookViews>
    <workbookView xWindow="0" yWindow="0" windowWidth="23040" windowHeight="9960" tabRatio="500"/>
  </bookViews>
  <sheets>
    <sheet name="ADSC" sheetId="4" r:id="rId1"/>
  </sheets>
  <definedNames>
    <definedName name="_xlnm._FilterDatabase" localSheetId="0" hidden="1">ADSC!$B$1:$B$704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1" i="4" l="1"/>
  <c r="C9" i="4"/>
  <c r="D458" i="4" l="1"/>
  <c r="D459" i="4"/>
  <c r="D460" i="4"/>
  <c r="D461" i="4"/>
  <c r="D462" i="4"/>
  <c r="D463" i="4"/>
  <c r="D457" i="4"/>
  <c r="D70" i="4"/>
  <c r="D71" i="4"/>
  <c r="D17" i="4" l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16" i="4"/>
  <c r="C594" i="4" l="1"/>
  <c r="H13" i="4" l="1"/>
  <c r="H10" i="4" l="1"/>
  <c r="D12" i="4"/>
  <c r="K8" i="4" s="1"/>
  <c r="H9" i="4"/>
  <c r="H8" i="4"/>
  <c r="L8" i="4" l="1"/>
  <c r="J8" i="4"/>
  <c r="D10" i="4" l="1"/>
  <c r="G7" i="4" s="1"/>
  <c r="H7" i="4" s="1"/>
  <c r="D591" i="4"/>
  <c r="D592" i="4"/>
  <c r="D593" i="4"/>
  <c r="D8" i="4"/>
  <c r="G12" i="4" l="1"/>
  <c r="H12" i="4" s="1"/>
  <c r="G14" i="4"/>
  <c r="I8" i="4"/>
  <c r="H14" i="4" l="1"/>
  <c r="F18" i="4"/>
  <c r="D9" i="4"/>
  <c r="G11" i="4" s="1"/>
  <c r="H11" i="4" s="1"/>
  <c r="D594" i="4"/>
  <c r="H15" i="4" l="1"/>
  <c r="F19" i="4" s="1"/>
</calcChain>
</file>

<file path=xl/sharedStrings.xml><?xml version="1.0" encoding="utf-8"?>
<sst xmlns="http://schemas.openxmlformats.org/spreadsheetml/2006/main" count="616" uniqueCount="423">
  <si>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</si>
  <si>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</si>
  <si>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</si>
  <si>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</si>
  <si>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</si>
  <si>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</si>
  <si>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</si>
  <si>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</si>
  <si>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</si>
  <si>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</si>
  <si>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</si>
  <si>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</si>
  <si>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</si>
  <si>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</si>
  <si>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</si>
  <si>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</si>
  <si>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</si>
  <si>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</si>
  <si>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</si>
  <si>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</si>
  <si>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</si>
  <si>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</si>
  <si>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</si>
  <si>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</si>
  <si>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</si>
  <si>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</si>
  <si>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Manage files and folders</t>
  </si>
  <si>
    <t>Deployment per instance</t>
  </si>
  <si>
    <t>Design and Prototype</t>
  </si>
  <si>
    <t>SMS &amp; Email</t>
  </si>
  <si>
    <t>Reports</t>
  </si>
  <si>
    <t xml:space="preserve">Application Basic Setup </t>
  </si>
  <si>
    <t xml:space="preserve">IOS </t>
  </si>
  <si>
    <t>Assumption</t>
  </si>
  <si>
    <t>5 Man Days</t>
  </si>
  <si>
    <t>10 Man Days</t>
  </si>
  <si>
    <t>Complex Workflow</t>
  </si>
  <si>
    <t>15 Man Days</t>
  </si>
  <si>
    <t>ADSC</t>
  </si>
  <si>
    <t>Wednesday</t>
  </si>
  <si>
    <t>ADSC Workflows</t>
  </si>
  <si>
    <t>Simple Workflows</t>
  </si>
  <si>
    <t>Moderate Workflow</t>
  </si>
  <si>
    <t>Booking Conference Room Application</t>
  </si>
  <si>
    <t>Users</t>
  </si>
  <si>
    <t>Communication Section Coordinator</t>
  </si>
  <si>
    <t>Process</t>
  </si>
  <si>
    <t>Booking form application</t>
  </si>
  <si>
    <t>Applicatin form Approval</t>
  </si>
  <si>
    <t>Coordinator of  applicant division</t>
  </si>
  <si>
    <t>Director of applicant division</t>
  </si>
  <si>
    <t>Communication Section Head</t>
  </si>
  <si>
    <t>Submission of Approved Form</t>
  </si>
  <si>
    <t>Application Processing</t>
  </si>
  <si>
    <t>Application  form Approval by Commjunication Head</t>
  </si>
  <si>
    <t>Booking of Conference Room</t>
  </si>
  <si>
    <t>Media Coverage Application</t>
  </si>
  <si>
    <t>Media Coverage Application form</t>
  </si>
  <si>
    <t>Receiving  application form</t>
  </si>
  <si>
    <t>Check,Review and Approval of Application form</t>
  </si>
  <si>
    <t>Reply to Applicant Division</t>
  </si>
  <si>
    <t>Video Production</t>
  </si>
  <si>
    <t>Communication Section</t>
  </si>
  <si>
    <t>Head of Communication Section</t>
  </si>
  <si>
    <t>Receiving  application form from divisions</t>
  </si>
  <si>
    <t>Forwarding application to person in charge</t>
  </si>
  <si>
    <t>Processing Applications</t>
  </si>
  <si>
    <t>Receiving applications and Video show for final approval</t>
  </si>
  <si>
    <t>Appearences of General Secretary on Media</t>
  </si>
  <si>
    <t>Receiving applications</t>
  </si>
  <si>
    <t>Fixing Appoinment dates</t>
  </si>
  <si>
    <t>Informing Communication Section Head</t>
  </si>
  <si>
    <t>Informing Communication Section Head and Instructing about Media appearences</t>
  </si>
  <si>
    <t>Final Approval</t>
  </si>
  <si>
    <t>GS office</t>
  </si>
  <si>
    <t>The General Secretary</t>
  </si>
  <si>
    <t>communication Section Head</t>
  </si>
  <si>
    <t>Application To Organize/ Host Sporting championship</t>
  </si>
  <si>
    <t>The Club</t>
  </si>
  <si>
    <t>The GS Office</t>
  </si>
  <si>
    <t>Events Coordinator</t>
  </si>
  <si>
    <t>Marketing and Communication Director</t>
  </si>
  <si>
    <t>Technical Affairs Director</t>
  </si>
  <si>
    <t>Supportive Service Director</t>
  </si>
  <si>
    <r>
      <rPr>
        <sz val="10"/>
        <color theme="1"/>
        <rFont val="Calibri"/>
        <family val="2"/>
        <scheme val="minor"/>
      </rPr>
      <t>Application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Form</t>
    </r>
  </si>
  <si>
    <t>Receiving Club application form</t>
  </si>
  <si>
    <t>Preparation of memo for necessary actions</t>
  </si>
  <si>
    <t>Application's memo reviewed/remarks and comments added</t>
  </si>
  <si>
    <t>Memo checked /reviewed,comments and remarks added</t>
  </si>
  <si>
    <t>Rejection reasons mentioned in writing/kept</t>
  </si>
  <si>
    <t>Memo after approvals of directors of the 3  respective divisions</t>
  </si>
  <si>
    <t>Memo received and rejection reasons mentioned  in writing</t>
  </si>
  <si>
    <t>Final Approval by the H.E the GS</t>
  </si>
  <si>
    <t>Sport Activity  Approval License</t>
  </si>
  <si>
    <t>The System</t>
  </si>
  <si>
    <t>Customers</t>
  </si>
  <si>
    <t>Licensing Section Employee</t>
  </si>
  <si>
    <t>Licensing section Head</t>
  </si>
  <si>
    <t>Inspection Section</t>
  </si>
  <si>
    <t>Properties   database
1.Issurance
2.Renewal
3.Amendment
4.Cancellation</t>
  </si>
  <si>
    <t>Enter the application on the system</t>
  </si>
  <si>
    <t>Receive the application,Check the data and documents as per the procedures</t>
  </si>
  <si>
    <t>Transaction approved and forwarded for field action</t>
  </si>
  <si>
    <t>Field action procedures taken to finalize the licensing</t>
  </si>
  <si>
    <t>Approval issued</t>
  </si>
  <si>
    <t>Application received</t>
  </si>
  <si>
    <t>Reasons of rejection received</t>
  </si>
  <si>
    <t>The two transactions to be done simultaneously</t>
  </si>
  <si>
    <t>New /Regular inspection visit</t>
  </si>
  <si>
    <t>Inspector</t>
  </si>
  <si>
    <t>Customer care Section Head</t>
  </si>
  <si>
    <r>
      <rPr>
        <sz val="10"/>
        <color theme="1"/>
        <rFont val="Calibri"/>
        <family val="2"/>
        <scheme val="minor"/>
      </rPr>
      <t>Application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opened as  per   reference number</t>
    </r>
  </si>
  <si>
    <t>Site /Filed  visit inspection ,report submitted including supporting pictures,photos and data</t>
  </si>
  <si>
    <t>Report received, recommendations made by person in charge</t>
  </si>
  <si>
    <t xml:space="preserve">Reasons of rejection </t>
  </si>
  <si>
    <t xml:space="preserve">New Sport Project plan- Appoint a Consultant  Phase </t>
  </si>
  <si>
    <r>
      <rPr>
        <sz val="10"/>
        <color theme="1"/>
        <rFont val="Calibri"/>
        <family val="2"/>
        <scheme val="minor"/>
      </rPr>
      <t>Relevant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Bodies</t>
    </r>
  </si>
  <si>
    <t>Properties Section Employees</t>
  </si>
  <si>
    <t>Supportive Services</t>
  </si>
  <si>
    <t>Consultant/Contractor</t>
  </si>
  <si>
    <t>Properties Section Head</t>
  </si>
  <si>
    <t>Properties and Licensing  Director</t>
  </si>
  <si>
    <t>The Gs</t>
  </si>
  <si>
    <t>New Project Application</t>
  </si>
  <si>
    <t>Application of a new project received</t>
  </si>
  <si>
    <t>Project studied/Report submitted</t>
  </si>
  <si>
    <t>Report received</t>
  </si>
  <si>
    <t>Consultant appointing bid submitted</t>
  </si>
  <si>
    <t>Quotation received</t>
  </si>
  <si>
    <t>Recommendations reported</t>
  </si>
  <si>
    <t xml:space="preserve">Appointing  a consultant report received </t>
  </si>
  <si>
    <t>Set the technical plams and cost of the project</t>
  </si>
  <si>
    <t>Receive the technical plams and cost of the project to study them over</t>
  </si>
  <si>
    <t>Approved</t>
  </si>
  <si>
    <t>Report about appointing a connsultant</t>
  </si>
  <si>
    <t>Plans amended</t>
  </si>
  <si>
    <t>Appointing a contractor appointing bid published</t>
  </si>
  <si>
    <t>Quotations received</t>
  </si>
  <si>
    <t>Recommendations submitted</t>
  </si>
  <si>
    <t>Appointing a contractor report received</t>
  </si>
  <si>
    <t>Set the technical plans and cost of the project</t>
  </si>
  <si>
    <t>Execution /Implementation plan received including timetable and necessary documents</t>
  </si>
  <si>
    <t>Received by contractor,work starts</t>
  </si>
  <si>
    <t>Follow up with the contractor as per the tmetable</t>
  </si>
  <si>
    <t>Work progress and follow up report by the contractor</t>
  </si>
  <si>
    <t>Report by the end of a certain time period</t>
  </si>
  <si>
    <t>New /Regular Inspection Visit</t>
  </si>
  <si>
    <t>Openan inspection request as per</t>
  </si>
  <si>
    <t>Submit a report about the case  with  the same reference number</t>
  </si>
  <si>
    <t>Submit a report including all needed details,recommendations and remarks</t>
  </si>
  <si>
    <t>Report received,Recommendations checked by the person in charge</t>
  </si>
  <si>
    <t>Maintanence Request</t>
  </si>
  <si>
    <t>The inspector</t>
  </si>
  <si>
    <t>Clubs sends online maintanence request form including all needed documents</t>
  </si>
  <si>
    <t>Report received,property information collected,needed maintanence works detailed</t>
  </si>
  <si>
    <t>Maintanence Request studied</t>
  </si>
  <si>
    <t>Fiels /site visit as per the case</t>
  </si>
  <si>
    <t>Prepare a report about the requested maintenance work</t>
  </si>
  <si>
    <t>Clun informed and notified</t>
  </si>
  <si>
    <t>Rejected</t>
  </si>
  <si>
    <t>the two transactions to be done simultaneously</t>
  </si>
  <si>
    <t>Report received and archieved</t>
  </si>
  <si>
    <t>Training  Allowance Procedure Plan</t>
  </si>
  <si>
    <t>Notify the employee of a training allowance</t>
  </si>
  <si>
    <t>Direct Line Manager</t>
  </si>
  <si>
    <t>Employee of the training and development section</t>
  </si>
  <si>
    <t>Accounts Section Head</t>
  </si>
  <si>
    <t>Application submitted</t>
  </si>
  <si>
    <t>Application approved</t>
  </si>
  <si>
    <t>Approved and attach a document</t>
  </si>
  <si>
    <t>Application processed</t>
  </si>
  <si>
    <t>Receive the result</t>
  </si>
  <si>
    <t>Sport Club Service Procedures Plan</t>
  </si>
  <si>
    <t>Applicant Club</t>
  </si>
  <si>
    <t>HR Employee</t>
  </si>
  <si>
    <t>HR Section Head</t>
  </si>
  <si>
    <t>HR Director</t>
  </si>
  <si>
    <t>GS</t>
  </si>
  <si>
    <t>Application sumitted</t>
  </si>
  <si>
    <t>Application received and checked</t>
  </si>
  <si>
    <t>Administrative opinion</t>
  </si>
  <si>
    <t>Technical Opinion</t>
  </si>
  <si>
    <t>Action taken</t>
  </si>
  <si>
    <t>Operations taken asper the said case</t>
  </si>
  <si>
    <t xml:space="preserve">   Delegation and Job  Rotation Procedure Plan</t>
  </si>
  <si>
    <t>HR Planning Section</t>
  </si>
  <si>
    <t>Division director</t>
  </si>
  <si>
    <t>Relevant Employees</t>
  </si>
  <si>
    <t>Development and Training section</t>
  </si>
  <si>
    <t>Job Rotatin form submitted</t>
  </si>
  <si>
    <t>Form received ,approved and completed</t>
  </si>
  <si>
    <t>Approved completed form submitted</t>
  </si>
  <si>
    <t>Approved/Rejected</t>
  </si>
  <si>
    <t>For Information</t>
  </si>
  <si>
    <t xml:space="preserve">Select and implement target training courses </t>
  </si>
  <si>
    <t>For information and archiving</t>
  </si>
  <si>
    <t>Result/Decision:Acceptance/Rejection</t>
  </si>
  <si>
    <t>Shadow Employee Guidance Form Plan</t>
  </si>
  <si>
    <t>Training and Development Section</t>
  </si>
  <si>
    <t>Employee evaluation form submitted</t>
  </si>
  <si>
    <t>Procedures taken</t>
  </si>
  <si>
    <t>Application form received and approved</t>
  </si>
  <si>
    <t>Shadow</t>
  </si>
  <si>
    <t>Shadow Employee Guid's evaluation form submitted</t>
  </si>
  <si>
    <t>Approved form</t>
  </si>
  <si>
    <t>For Approval</t>
  </si>
  <si>
    <t>For information</t>
  </si>
  <si>
    <t>Jon Rotation Form Plan</t>
  </si>
  <si>
    <t>HR Planning and Development section</t>
  </si>
  <si>
    <t>Division Director</t>
  </si>
  <si>
    <t>Development and training section</t>
  </si>
  <si>
    <t>Job rotation form</t>
  </si>
  <si>
    <t>Completed form received</t>
  </si>
  <si>
    <t>Training courses attended by relevant person</t>
  </si>
  <si>
    <t>Continue filling the form</t>
  </si>
  <si>
    <t>Implementation</t>
  </si>
  <si>
    <t>Foe information and archiving</t>
  </si>
  <si>
    <t>Shadow Employment Plan</t>
  </si>
  <si>
    <t>Training and Development staff  member in charge</t>
  </si>
  <si>
    <t>Shadow employment form submitted</t>
  </si>
  <si>
    <t>For approval</t>
  </si>
  <si>
    <t xml:space="preserve">Form received ,approved </t>
  </si>
  <si>
    <t>Form submitted to approve the nominees</t>
  </si>
  <si>
    <t>Application form received and processed</t>
  </si>
  <si>
    <t>Form filling in and completed by relevant shadow employee</t>
  </si>
  <si>
    <t>Result</t>
  </si>
  <si>
    <t>Jonb analyses Survey plan</t>
  </si>
  <si>
    <t>HR Development Section</t>
  </si>
  <si>
    <t>Relevant Section Head</t>
  </si>
  <si>
    <t>Job analysis survey form/Application submitted</t>
  </si>
  <si>
    <t>Application form received and transferred</t>
  </si>
  <si>
    <t>Fill the form and approval</t>
  </si>
  <si>
    <t>Necessary actions taken</t>
  </si>
  <si>
    <t>Employees Transactions Finalizing Procedures Plan</t>
  </si>
  <si>
    <t>Employee</t>
  </si>
  <si>
    <t>Head</t>
  </si>
  <si>
    <t>Official Mission Procedures Plan</t>
  </si>
  <si>
    <t>Applicant</t>
  </si>
  <si>
    <t>Respective Director</t>
  </si>
  <si>
    <t>Director</t>
  </si>
  <si>
    <t xml:space="preserve">HR Section </t>
  </si>
  <si>
    <t>Applicant Direct Line Manager</t>
  </si>
  <si>
    <t>Application approved (step3)</t>
  </si>
  <si>
    <t>Application processes,Letter prepared</t>
  </si>
  <si>
    <t>Complete the form</t>
  </si>
  <si>
    <t>Application(step 7)</t>
  </si>
  <si>
    <t>Study leave Procedure Plan</t>
  </si>
  <si>
    <t>Training section employee</t>
  </si>
  <si>
    <t>ADSc employee</t>
  </si>
  <si>
    <t>Direct Line manager of applicant</t>
  </si>
  <si>
    <t>Application receiver</t>
  </si>
  <si>
    <t>Study leave notice sent</t>
  </si>
  <si>
    <t>Form filled with all needed documents attached</t>
  </si>
  <si>
    <t>Application approved(step3)</t>
  </si>
  <si>
    <t>Received  and checked</t>
  </si>
  <si>
    <t>Application approved(step5)</t>
  </si>
  <si>
    <t>Application approved(step6)</t>
  </si>
  <si>
    <t>List by nominees submitted</t>
  </si>
  <si>
    <t>Relevant Director</t>
  </si>
  <si>
    <t>HR Section</t>
  </si>
  <si>
    <t>Account Section Head</t>
  </si>
  <si>
    <t>Application</t>
  </si>
  <si>
    <t>Approved(Step2)</t>
  </si>
  <si>
    <t>Approved(Step3)</t>
  </si>
  <si>
    <t>Decision made</t>
  </si>
  <si>
    <t xml:space="preserve">Fill the form </t>
  </si>
  <si>
    <t>Approved and checked</t>
  </si>
  <si>
    <t>Internal Memo Plan</t>
  </si>
  <si>
    <t>Employee  in charge</t>
  </si>
  <si>
    <t>Direct line Manager</t>
  </si>
  <si>
    <t>Decision Taker</t>
  </si>
  <si>
    <t>Application form submitted</t>
  </si>
  <si>
    <t>Form received and checked</t>
  </si>
  <si>
    <t>Application reviewed and approved</t>
  </si>
  <si>
    <t>Application approval/Rejection</t>
  </si>
  <si>
    <t>Training at Colleges and University Procedurtes Plan</t>
  </si>
  <si>
    <t>Application received by employee trainee and development section</t>
  </si>
  <si>
    <t>Guide employee</t>
  </si>
  <si>
    <t>Application received by HR section</t>
  </si>
  <si>
    <t>IT section</t>
  </si>
  <si>
    <t>Sent a notification to fill in the form</t>
  </si>
  <si>
    <t>Form filled by relevant divisions</t>
  </si>
  <si>
    <t>Application approved(step4)</t>
  </si>
  <si>
    <r>
      <rPr>
        <sz val="10"/>
        <color theme="1"/>
        <rFont val="Calibri"/>
        <family val="2"/>
        <scheme val="minor"/>
      </rPr>
      <t>Application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approved(step7)</t>
    </r>
  </si>
  <si>
    <t>Logistics support provided</t>
  </si>
  <si>
    <t>Application accepted/rejected</t>
  </si>
  <si>
    <t>Sport Event Licensing</t>
  </si>
  <si>
    <t>Marketing Section Head</t>
  </si>
  <si>
    <t>Marketing Coordinator</t>
  </si>
  <si>
    <t>Tourism and culture department coordinator</t>
  </si>
  <si>
    <t>Filling in the license form</t>
  </si>
  <si>
    <t>Application form processed and checked</t>
  </si>
  <si>
    <t>All needed documents and details enclosed</t>
  </si>
  <si>
    <t>Intial approval</t>
  </si>
  <si>
    <t>Application rejected for non-compliance with licensing requirements</t>
  </si>
  <si>
    <t>File kept</t>
  </si>
  <si>
    <t>Final approval</t>
  </si>
  <si>
    <t>Provide all needed documents</t>
  </si>
  <si>
    <t>Inform the applicant about the approval</t>
  </si>
  <si>
    <t>Training courses Logistics support procedure Plan</t>
  </si>
  <si>
    <t>AFF.Division</t>
  </si>
  <si>
    <t>Letters prepared by</t>
  </si>
  <si>
    <t>Section Head</t>
  </si>
  <si>
    <t>Application of club received by</t>
  </si>
  <si>
    <t>Invitations and form sent out</t>
  </si>
  <si>
    <t>Nomination letters and invitations sent</t>
  </si>
  <si>
    <t>Draft letters checked</t>
  </si>
  <si>
    <t>Final drafts checked</t>
  </si>
  <si>
    <t>Invitations approved and ratified</t>
  </si>
  <si>
    <t>Invitation forward for action</t>
  </si>
  <si>
    <t>Nomination letters and forms sent</t>
  </si>
  <si>
    <t>Completed form sent to person in charge</t>
  </si>
  <si>
    <t>Nomination form completed by nominee</t>
  </si>
  <si>
    <t>Forms sorted out and names of nominees listed to check who is attending</t>
  </si>
  <si>
    <t xml:space="preserve">Division </t>
  </si>
  <si>
    <t>Person in charge</t>
  </si>
  <si>
    <t>Receives the application at the media section</t>
  </si>
  <si>
    <t>Training rroom booking process</t>
  </si>
  <si>
    <t>Training room booking completed+Request for media coverage</t>
  </si>
  <si>
    <t>Application checked and approved</t>
  </si>
  <si>
    <t>Application Confirmed</t>
  </si>
  <si>
    <t>Response and reply to the applicant</t>
  </si>
  <si>
    <t>Application processed and implemented</t>
  </si>
  <si>
    <t>Receivec by statistics section</t>
  </si>
  <si>
    <t>Analysis survey application+ survey analysis</t>
  </si>
  <si>
    <t>Survey analysis  application submitted +all needed documents</t>
  </si>
  <si>
    <t>Application confirmed</t>
  </si>
  <si>
    <t>Response sent to applicant</t>
  </si>
  <si>
    <t xml:space="preserve">Survey analyzed+ Final statistical report prepared </t>
  </si>
  <si>
    <t xml:space="preserve"> Final statistical report sent to relevant employee</t>
  </si>
  <si>
    <t>Training Budget Procedure Plan</t>
  </si>
  <si>
    <t>T.AFF Division</t>
  </si>
  <si>
    <t>HE  the GS</t>
  </si>
  <si>
    <t>The process to allocate and approve the traiming budget</t>
  </si>
  <si>
    <t xml:space="preserve">Prepare the training plan as per the allocated budget </t>
  </si>
  <si>
    <t>Plan submitted</t>
  </si>
  <si>
    <t>First check of the plan</t>
  </si>
  <si>
    <t>Final check and approval</t>
  </si>
  <si>
    <t>Submit the plan to the director of the division for acceptance /rejection</t>
  </si>
  <si>
    <t>Submit the paln to the setion head for action</t>
  </si>
  <si>
    <t>Send the plan to the employee head in charge</t>
  </si>
  <si>
    <t>Technical opinion to hire and appoint athletes with the SCP procedure plan</t>
  </si>
  <si>
    <t>Application submitted with all needed with all needed documents</t>
  </si>
  <si>
    <t>Application forwarded</t>
  </si>
  <si>
    <t>What to be taken and done</t>
  </si>
  <si>
    <t>For action</t>
  </si>
  <si>
    <t>Form to be evaluated</t>
  </si>
  <si>
    <t>Form to be completed by the coach</t>
  </si>
  <si>
    <t>Form submitted for evaluation</t>
  </si>
  <si>
    <t>Evaluatuion checked and final result announced</t>
  </si>
  <si>
    <t>Technical opinion form completed</t>
  </si>
  <si>
    <t>Final checkup</t>
  </si>
  <si>
    <t>Final checkup and approval</t>
  </si>
  <si>
    <t>Form to be completed for technical opinion</t>
  </si>
  <si>
    <t>Final acceptance /rejection</t>
  </si>
  <si>
    <t xml:space="preserve">Application received and result shown </t>
  </si>
  <si>
    <t>Job Support Regulations update Procedure plan</t>
  </si>
  <si>
    <t>HR Division</t>
  </si>
  <si>
    <t>Planning office</t>
  </si>
  <si>
    <t>The GS</t>
  </si>
  <si>
    <t>Support regulation process</t>
  </si>
  <si>
    <t>Update database of SCP Affliates</t>
  </si>
  <si>
    <t>Database submitted</t>
  </si>
  <si>
    <t>Analyzed,status quo report prepared</t>
  </si>
  <si>
    <r>
      <t>F</t>
    </r>
    <r>
      <rPr>
        <sz val="10"/>
        <color theme="1"/>
        <rFont val="Calibri"/>
        <family val="2"/>
        <scheme val="minor"/>
      </rPr>
      <t>irst draft prepared</t>
    </r>
  </si>
  <si>
    <t>Draft reviewed,Checked and technical suggestions and recommendations made</t>
  </si>
  <si>
    <t>Final technical checkup</t>
  </si>
  <si>
    <t>Draft checked and recommendations made</t>
  </si>
  <si>
    <t>For action and to keep the file</t>
  </si>
  <si>
    <t>File to be kept</t>
  </si>
  <si>
    <t>General Regulations  Update Procedure Plan</t>
  </si>
  <si>
    <t>Regulations and evidence update</t>
  </si>
  <si>
    <t>T.AFF.Division</t>
  </si>
  <si>
    <t>Charge</t>
  </si>
  <si>
    <t>Strategic Planning ofiice</t>
  </si>
  <si>
    <t>First draft prepared</t>
  </si>
  <si>
    <t>First draft checked</t>
  </si>
  <si>
    <t>For action and file keeping</t>
  </si>
  <si>
    <t>Host Sport Event Procedure Plans</t>
  </si>
  <si>
    <t>Personal Charge</t>
  </si>
  <si>
    <t>Application to host sport event</t>
  </si>
  <si>
    <t>Application form sent to host for completion</t>
  </si>
  <si>
    <t>Application confirmed and approved</t>
  </si>
  <si>
    <t>Coordinate with applicant</t>
  </si>
  <si>
    <t>Sent SMS to relevant persons+including details</t>
  </si>
  <si>
    <t>Sent the list of participants to check who has not attended</t>
  </si>
  <si>
    <t>Take necessary actions as per rules and regulations</t>
  </si>
  <si>
    <t>Clubs Financial Support Procedures Plan</t>
  </si>
  <si>
    <t>Employee In Charge</t>
  </si>
  <si>
    <t>Support prtocess procedures</t>
  </si>
  <si>
    <t>Application submitted with all needed documents</t>
  </si>
  <si>
    <t>Coordinate with applicant club</t>
  </si>
  <si>
    <t>Support form completed</t>
  </si>
  <si>
    <t>Approved application submitted</t>
  </si>
  <si>
    <t>Application first check</t>
  </si>
  <si>
    <t>Final check of the application</t>
  </si>
  <si>
    <t>Application forwarded for action</t>
  </si>
  <si>
    <t>File kept and club notified of acceptance/rejection</t>
  </si>
  <si>
    <t>For knowledge</t>
  </si>
  <si>
    <t>Club's Financial Support/Award Procedure Plan</t>
  </si>
  <si>
    <t>Technical Affairs Division</t>
  </si>
  <si>
    <t>Technical Affarirs Director</t>
  </si>
  <si>
    <t>Supportive Services division</t>
  </si>
  <si>
    <t>Financial award process</t>
  </si>
  <si>
    <t>Application submitted with all needed documents included</t>
  </si>
  <si>
    <t>Application processed and forwarded</t>
  </si>
  <si>
    <t xml:space="preserve">Action </t>
  </si>
  <si>
    <t>For action as per the regulations of winning international accoades</t>
  </si>
  <si>
    <t>Coordinate with the club</t>
  </si>
  <si>
    <t xml:space="preserve">Application  completed and processed </t>
  </si>
  <si>
    <t>First checkup</t>
  </si>
  <si>
    <t>Checkup and approval</t>
  </si>
  <si>
    <t>Final acceptance /rejection decision</t>
  </si>
  <si>
    <t>Club informed and notified aboutacceptance/rejection of their application and file kept</t>
  </si>
  <si>
    <t>FI and knowledge</t>
  </si>
  <si>
    <t>For approval/rejection</t>
  </si>
  <si>
    <t xml:space="preserve">      Acceptance/Rejection</t>
  </si>
  <si>
    <t>Memo submitted for approval</t>
  </si>
  <si>
    <t>Applicant club</t>
  </si>
  <si>
    <t>Employee in Charge</t>
  </si>
  <si>
    <t>Chief Coordinator</t>
  </si>
  <si>
    <t>Director of technical affairs</t>
  </si>
  <si>
    <t>20/06/2018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</si>
</sst>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0" xfId="0" applyFont="1" applyFill="1" applyBorder="1" applyAlignment="1">
      <alignment horizontal="center"/>
    </xf>
    <xf numFmtId="0" fontId="6" fillId="0" borderId="0" xfId="0" applyFont="1" applyAlignment="1">
      <alignment horizontal="left" vertical="center" indent="1"/>
    </xf>
    <xf numFmtId="0" fontId="7" fillId="9" borderId="0" xfId="0" applyFont="1" applyFill="1" applyAlignment="1">
      <alignment horizontal="left" vertical="center" indent="1"/>
    </xf>
    <xf numFmtId="0" fontId="7" fillId="9" borderId="2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applyFont="1" applyFill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indent="1"/>
    </xf>
    <xf numFmtId="0" fontId="6" fillId="2" borderId="1" xfId="0" applyFont="1" applyFill="1" applyBorder="1"/>
    <xf numFmtId="0" fontId="9" fillId="0" borderId="0" xfId="0" applyFont="1" applyFill="1" applyAlignment="1">
      <alignment horizontal="left" vertical="center" indent="1"/>
    </xf>
    <xf numFmtId="0" fontId="7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 indent="1"/>
    </xf>
    <xf numFmtId="0" fontId="7" fillId="9" borderId="0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6" borderId="6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4"/>
  <sheetViews>
    <sheetView tabSelected="1" zoomScale="80" zoomScaleNormal="80" workbookViewId="0">
      <selection activeCell="C34" sqref="C34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38</v>
      </c>
      <c r="C3" s="4"/>
      <c r="D3" s="17" t="s">
        <v>422</v>
      </c>
    </row>
    <row r="4" spans="1:12" ht="15.75" customHeight="1" x14ac:dyDescent="0.3">
      <c r="A4" s="6"/>
      <c r="B4" s="4"/>
      <c r="C4" s="4"/>
      <c r="D4" s="18" t="s">
        <v>39</v>
      </c>
    </row>
    <row r="5" spans="1:12" ht="15.75" customHeight="1" x14ac:dyDescent="0.3">
      <c r="A5" s="7"/>
      <c r="B5" s="7"/>
      <c r="C5" s="21"/>
      <c r="D5" s="7"/>
      <c r="E5" s="49"/>
      <c r="F5" s="50"/>
      <c r="G5" s="50"/>
      <c r="H5" s="50"/>
      <c r="I5" s="50"/>
      <c r="J5" s="50"/>
      <c r="K5" s="50"/>
      <c r="L5" s="50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1"/>
      <c r="F6" s="52" t="s">
        <v>16</v>
      </c>
      <c r="G6" s="53" t="s">
        <v>1</v>
      </c>
      <c r="H6" s="53" t="s">
        <v>2</v>
      </c>
      <c r="I6" s="54"/>
      <c r="J6" s="54"/>
      <c r="K6" s="54"/>
      <c r="L6" s="54"/>
    </row>
    <row r="7" spans="1:12" s="8" customFormat="1" ht="18" customHeight="1" x14ac:dyDescent="0.3">
      <c r="A7" s="12"/>
      <c r="B7" s="14" t="s">
        <v>3</v>
      </c>
      <c r="C7" s="22"/>
      <c r="D7" s="12"/>
      <c r="E7" s="59" t="s">
        <v>17</v>
      </c>
      <c r="F7" s="60">
        <v>1</v>
      </c>
      <c r="G7" s="61">
        <f>D10</f>
        <v>20</v>
      </c>
      <c r="H7" s="62">
        <f>(G7*F7)</f>
        <v>20</v>
      </c>
      <c r="I7" s="54"/>
      <c r="J7" s="54"/>
      <c r="K7" s="55"/>
      <c r="L7" s="56"/>
    </row>
    <row r="8" spans="1:12" s="8" customFormat="1" ht="18" customHeight="1" x14ac:dyDescent="0.3">
      <c r="A8" s="11"/>
      <c r="B8" s="16" t="s">
        <v>15</v>
      </c>
      <c r="C8" s="19">
        <v>80</v>
      </c>
      <c r="D8" s="20">
        <f>C8/8</f>
        <v>10</v>
      </c>
      <c r="E8" s="59" t="s">
        <v>18</v>
      </c>
      <c r="F8" s="60">
        <v>1</v>
      </c>
      <c r="G8" s="61">
        <v>221</v>
      </c>
      <c r="H8" s="62">
        <f t="shared" ref="H8:H14" si="0">(G8*F8)</f>
        <v>221</v>
      </c>
      <c r="I8" s="77">
        <f>SUM(D12:D588)</f>
        <v>437.25</v>
      </c>
      <c r="J8" s="78">
        <f>SUM(H8:H10)</f>
        <v>442</v>
      </c>
      <c r="K8" s="79">
        <f>SUM(D12:D589)</f>
        <v>442.25</v>
      </c>
      <c r="L8" s="80">
        <f>SUM(H8:H9)</f>
        <v>442</v>
      </c>
    </row>
    <row r="9" spans="1:12" s="8" customFormat="1" ht="18" customHeight="1" x14ac:dyDescent="0.3">
      <c r="A9" s="11"/>
      <c r="B9" s="16" t="s">
        <v>6</v>
      </c>
      <c r="C9" s="20">
        <f>SUM(C14:C589)*0.1</f>
        <v>353</v>
      </c>
      <c r="D9" s="20">
        <f t="shared" ref="D9:D12" si="1">C9/8</f>
        <v>44.125</v>
      </c>
      <c r="E9" s="59" t="s">
        <v>19</v>
      </c>
      <c r="F9" s="60">
        <v>1</v>
      </c>
      <c r="G9" s="61">
        <v>221</v>
      </c>
      <c r="H9" s="62">
        <f t="shared" si="0"/>
        <v>221</v>
      </c>
      <c r="I9" s="77"/>
      <c r="J9" s="78"/>
      <c r="K9" s="79"/>
      <c r="L9" s="80"/>
    </row>
    <row r="10" spans="1:12" s="8" customFormat="1" ht="18" customHeight="1" x14ac:dyDescent="0.3">
      <c r="A10" s="20"/>
      <c r="B10" s="16" t="s">
        <v>28</v>
      </c>
      <c r="C10" s="20">
        <v>160</v>
      </c>
      <c r="D10" s="20">
        <f t="shared" si="1"/>
        <v>20</v>
      </c>
      <c r="E10" s="59" t="s">
        <v>32</v>
      </c>
      <c r="F10" s="60">
        <v>0</v>
      </c>
      <c r="G10" s="63">
        <v>0</v>
      </c>
      <c r="H10" s="62">
        <f t="shared" si="0"/>
        <v>0</v>
      </c>
      <c r="I10" s="77"/>
      <c r="J10" s="78"/>
      <c r="K10" s="55"/>
      <c r="L10" s="56"/>
    </row>
    <row r="11" spans="1:12" s="9" customFormat="1" ht="18" customHeight="1" x14ac:dyDescent="0.3">
      <c r="A11" s="12"/>
      <c r="B11" s="14" t="s">
        <v>4</v>
      </c>
      <c r="C11" s="14"/>
      <c r="D11" s="14"/>
      <c r="E11" s="59" t="s">
        <v>20</v>
      </c>
      <c r="F11" s="60">
        <v>1</v>
      </c>
      <c r="G11" s="64">
        <f>D9</f>
        <v>44.125</v>
      </c>
      <c r="H11" s="62">
        <f t="shared" si="0"/>
        <v>44.125</v>
      </c>
      <c r="I11" s="54"/>
      <c r="J11" s="54"/>
      <c r="K11" s="55"/>
      <c r="L11" s="56"/>
    </row>
    <row r="12" spans="1:12" s="9" customFormat="1" ht="18" customHeight="1" x14ac:dyDescent="0.3">
      <c r="A12" s="20"/>
      <c r="B12" s="29" t="s">
        <v>31</v>
      </c>
      <c r="C12" s="20">
        <v>8</v>
      </c>
      <c r="D12" s="20">
        <f t="shared" si="1"/>
        <v>1</v>
      </c>
      <c r="E12" s="59" t="s">
        <v>21</v>
      </c>
      <c r="F12" s="60">
        <v>1</v>
      </c>
      <c r="G12" s="64">
        <f>D8</f>
        <v>10</v>
      </c>
      <c r="H12" s="62">
        <f t="shared" si="0"/>
        <v>10</v>
      </c>
      <c r="I12" s="54"/>
      <c r="J12" s="54"/>
      <c r="K12" s="55"/>
      <c r="L12" s="56"/>
    </row>
    <row r="13" spans="1:12" s="9" customFormat="1" ht="18" customHeight="1" x14ac:dyDescent="0.3">
      <c r="A13" s="26"/>
      <c r="B13" s="30" t="s">
        <v>40</v>
      </c>
      <c r="C13" s="26"/>
      <c r="D13" s="26"/>
      <c r="E13" s="59" t="s">
        <v>25</v>
      </c>
      <c r="F13" s="60">
        <v>0</v>
      </c>
      <c r="G13" s="64">
        <v>0</v>
      </c>
      <c r="H13" s="62">
        <f t="shared" si="0"/>
        <v>0</v>
      </c>
      <c r="I13" s="54"/>
      <c r="J13" s="54"/>
      <c r="K13" s="55"/>
      <c r="L13" s="56"/>
    </row>
    <row r="14" spans="1:12" s="9" customFormat="1" ht="18" customHeight="1" x14ac:dyDescent="0.3">
      <c r="A14" s="36"/>
      <c r="B14" s="36" t="s">
        <v>43</v>
      </c>
      <c r="C14" s="36"/>
      <c r="D14" s="36"/>
      <c r="E14" s="59" t="s">
        <v>14</v>
      </c>
      <c r="F14" s="60">
        <v>2</v>
      </c>
      <c r="G14" s="61">
        <f>SUM(D590:D592)/2</f>
        <v>78.21875</v>
      </c>
      <c r="H14" s="62">
        <f t="shared" si="0"/>
        <v>156.4375</v>
      </c>
      <c r="I14" s="54"/>
      <c r="J14" s="54"/>
      <c r="K14" s="55"/>
      <c r="L14" s="56"/>
    </row>
    <row r="15" spans="1:12" s="9" customFormat="1" ht="18" customHeight="1" x14ac:dyDescent="0.3">
      <c r="A15" s="20">
        <v>1</v>
      </c>
      <c r="B15" s="38" t="s">
        <v>44</v>
      </c>
      <c r="C15" s="20"/>
      <c r="D15" s="20"/>
      <c r="E15" s="65" t="s">
        <v>22</v>
      </c>
      <c r="F15" s="60"/>
      <c r="G15" s="60"/>
      <c r="H15" s="62">
        <f>SUM(H7:H14)</f>
        <v>672.5625</v>
      </c>
      <c r="I15" s="54"/>
      <c r="J15" s="54"/>
      <c r="K15" s="57"/>
      <c r="L15" s="57"/>
    </row>
    <row r="16" spans="1:12" s="9" customFormat="1" ht="18" customHeight="1" x14ac:dyDescent="0.3">
      <c r="A16" s="20">
        <v>2</v>
      </c>
      <c r="B16" s="37" t="s">
        <v>49</v>
      </c>
      <c r="C16" s="20">
        <v>4</v>
      </c>
      <c r="D16" s="20">
        <f t="shared" ref="D16:D80" si="2">C16/8</f>
        <v>0.5</v>
      </c>
      <c r="E16" s="66"/>
      <c r="F16" s="67"/>
      <c r="G16" s="67"/>
      <c r="H16" s="68"/>
      <c r="I16" s="54"/>
      <c r="J16" s="57"/>
      <c r="K16" s="57"/>
      <c r="L16" s="57"/>
    </row>
    <row r="17" spans="1:12" s="9" customFormat="1" ht="18" customHeight="1" x14ac:dyDescent="0.3">
      <c r="A17" s="20">
        <v>3</v>
      </c>
      <c r="B17" s="37" t="s">
        <v>50</v>
      </c>
      <c r="C17" s="20">
        <v>4</v>
      </c>
      <c r="D17" s="20">
        <f t="shared" si="2"/>
        <v>0.5</v>
      </c>
      <c r="G17" s="8"/>
      <c r="H17" s="8"/>
      <c r="I17" s="54"/>
      <c r="J17" s="57"/>
      <c r="K17" s="57"/>
      <c r="L17" s="57"/>
    </row>
    <row r="18" spans="1:12" s="9" customFormat="1" ht="20.25" customHeight="1" x14ac:dyDescent="0.3">
      <c r="A18" s="20">
        <v>4</v>
      </c>
      <c r="B18" s="37" t="s">
        <v>45</v>
      </c>
      <c r="C18" s="20">
        <v>4</v>
      </c>
      <c r="D18" s="20">
        <f t="shared" si="2"/>
        <v>0.5</v>
      </c>
      <c r="E18" s="69" t="s">
        <v>23</v>
      </c>
      <c r="F18" s="70">
        <f>SUM(G14,G7,G9)</f>
        <v>319.21875</v>
      </c>
      <c r="G18" s="71"/>
      <c r="H18" s="72"/>
      <c r="I18" s="57"/>
      <c r="J18" s="57"/>
      <c r="K18" s="57"/>
      <c r="L18" s="57"/>
    </row>
    <row r="19" spans="1:12" s="9" customFormat="1" ht="18" customHeight="1" x14ac:dyDescent="0.3">
      <c r="A19" s="20">
        <v>5</v>
      </c>
      <c r="B19" s="37" t="s">
        <v>51</v>
      </c>
      <c r="C19" s="20">
        <v>0</v>
      </c>
      <c r="D19" s="20">
        <f t="shared" si="2"/>
        <v>0</v>
      </c>
      <c r="E19" s="69" t="s">
        <v>2</v>
      </c>
      <c r="F19" s="70">
        <f>H15</f>
        <v>672.5625</v>
      </c>
      <c r="G19" s="8" t="s">
        <v>24</v>
      </c>
      <c r="H19" s="8"/>
      <c r="I19" s="57"/>
      <c r="J19" s="57"/>
      <c r="K19" s="57"/>
      <c r="L19" s="57"/>
    </row>
    <row r="20" spans="1:12" s="9" customFormat="1" ht="17.25" customHeight="1" x14ac:dyDescent="0.3">
      <c r="A20" s="20">
        <v>6</v>
      </c>
      <c r="B20" s="38" t="s">
        <v>46</v>
      </c>
      <c r="C20" s="20"/>
      <c r="D20" s="20">
        <f t="shared" si="2"/>
        <v>0</v>
      </c>
      <c r="E20" s="73"/>
      <c r="F20" s="73"/>
      <c r="G20" s="57"/>
      <c r="H20" s="57"/>
      <c r="I20" s="57"/>
      <c r="J20" s="57"/>
      <c r="K20" s="57"/>
      <c r="L20" s="57"/>
    </row>
    <row r="21" spans="1:12" s="9" customFormat="1" ht="21" customHeight="1" x14ac:dyDescent="0.3">
      <c r="A21" s="20">
        <v>7</v>
      </c>
      <c r="B21" s="37" t="s">
        <v>47</v>
      </c>
      <c r="C21" s="20">
        <v>16</v>
      </c>
      <c r="D21" s="20">
        <f t="shared" si="2"/>
        <v>2</v>
      </c>
      <c r="E21" s="74" t="s">
        <v>33</v>
      </c>
      <c r="F21" s="75"/>
      <c r="G21" s="57"/>
      <c r="H21" s="57"/>
      <c r="I21" s="57"/>
      <c r="J21" s="57"/>
      <c r="K21" s="57"/>
      <c r="L21" s="57"/>
    </row>
    <row r="22" spans="1:12" s="9" customFormat="1" ht="15.75" customHeight="1" x14ac:dyDescent="0.3">
      <c r="A22" s="20">
        <v>8</v>
      </c>
      <c r="B22" s="37" t="s">
        <v>48</v>
      </c>
      <c r="C22" s="20">
        <v>6</v>
      </c>
      <c r="D22" s="20">
        <f t="shared" si="2"/>
        <v>0.75</v>
      </c>
      <c r="E22" s="74" t="s">
        <v>41</v>
      </c>
      <c r="F22" s="75" t="s">
        <v>34</v>
      </c>
      <c r="G22" s="58"/>
      <c r="H22" s="58"/>
      <c r="I22" s="58"/>
      <c r="J22" s="58"/>
      <c r="K22" s="58"/>
      <c r="L22" s="57"/>
    </row>
    <row r="23" spans="1:12" s="9" customFormat="1" ht="18" customHeight="1" x14ac:dyDescent="0.3">
      <c r="A23" s="20">
        <v>9</v>
      </c>
      <c r="B23" s="37" t="s">
        <v>52</v>
      </c>
      <c r="C23" s="20">
        <v>6</v>
      </c>
      <c r="D23" s="20">
        <f t="shared" si="2"/>
        <v>0.75</v>
      </c>
      <c r="E23" s="76" t="s">
        <v>42</v>
      </c>
      <c r="F23" s="75" t="s">
        <v>35</v>
      </c>
      <c r="G23" s="58"/>
      <c r="H23" s="58"/>
      <c r="I23" s="58"/>
      <c r="J23" s="58"/>
      <c r="K23" s="58"/>
      <c r="L23" s="57"/>
    </row>
    <row r="24" spans="1:12" s="9" customFormat="1" ht="18" customHeight="1" x14ac:dyDescent="0.3">
      <c r="A24" s="20">
        <v>10</v>
      </c>
      <c r="B24" s="37" t="s">
        <v>53</v>
      </c>
      <c r="C24" s="20">
        <v>4</v>
      </c>
      <c r="D24" s="20">
        <f t="shared" si="2"/>
        <v>0.5</v>
      </c>
      <c r="E24" s="76" t="s">
        <v>36</v>
      </c>
      <c r="F24" s="75" t="s">
        <v>37</v>
      </c>
      <c r="G24" s="58"/>
      <c r="H24" s="58"/>
      <c r="I24" s="58"/>
      <c r="J24" s="58"/>
      <c r="K24" s="58"/>
      <c r="L24" s="57"/>
    </row>
    <row r="25" spans="1:12" s="9" customFormat="1" ht="18.75" customHeight="1" x14ac:dyDescent="0.3">
      <c r="A25" s="20">
        <v>11</v>
      </c>
      <c r="B25" s="37" t="s">
        <v>54</v>
      </c>
      <c r="C25" s="20">
        <v>6</v>
      </c>
      <c r="D25" s="20">
        <f t="shared" si="2"/>
        <v>0.75</v>
      </c>
      <c r="E25"/>
      <c r="F25"/>
      <c r="G25"/>
      <c r="H25"/>
      <c r="I25"/>
      <c r="J25"/>
      <c r="K25"/>
    </row>
    <row r="26" spans="1:12" s="9" customFormat="1" ht="18.75" customHeight="1" x14ac:dyDescent="0.3">
      <c r="A26" s="20">
        <v>12</v>
      </c>
      <c r="B26" s="37" t="s">
        <v>55</v>
      </c>
      <c r="C26" s="20">
        <v>12</v>
      </c>
      <c r="D26" s="20">
        <f t="shared" si="2"/>
        <v>1.5</v>
      </c>
      <c r="E26"/>
      <c r="F26"/>
      <c r="G26"/>
      <c r="H26"/>
      <c r="I26"/>
      <c r="J26"/>
      <c r="K26"/>
    </row>
    <row r="27" spans="1:12" s="9" customFormat="1" x14ac:dyDescent="0.3">
      <c r="A27" s="20">
        <v>13</v>
      </c>
      <c r="B27" s="36" t="s">
        <v>56</v>
      </c>
      <c r="C27" s="20"/>
      <c r="D27" s="20">
        <f t="shared" si="2"/>
        <v>0</v>
      </c>
      <c r="E27"/>
      <c r="F27"/>
      <c r="G27"/>
      <c r="H27"/>
      <c r="I27"/>
      <c r="J27"/>
      <c r="K27"/>
    </row>
    <row r="28" spans="1:12" s="9" customFormat="1" x14ac:dyDescent="0.3">
      <c r="A28" s="20">
        <v>14</v>
      </c>
      <c r="B28" s="38" t="s">
        <v>44</v>
      </c>
      <c r="C28" s="20"/>
      <c r="D28" s="20">
        <f t="shared" si="2"/>
        <v>0</v>
      </c>
      <c r="E28"/>
      <c r="F28"/>
      <c r="G28"/>
      <c r="H28"/>
      <c r="I28"/>
      <c r="J28"/>
      <c r="K28"/>
    </row>
    <row r="29" spans="1:12" s="9" customFormat="1" x14ac:dyDescent="0.3">
      <c r="A29" s="20">
        <v>15</v>
      </c>
      <c r="B29" s="37" t="s">
        <v>49</v>
      </c>
      <c r="C29" s="20">
        <v>4</v>
      </c>
      <c r="D29" s="20">
        <f t="shared" si="2"/>
        <v>0.5</v>
      </c>
      <c r="E29"/>
      <c r="F29"/>
      <c r="G29"/>
      <c r="H29"/>
      <c r="I29"/>
      <c r="J29"/>
      <c r="K29"/>
    </row>
    <row r="30" spans="1:12" s="9" customFormat="1" x14ac:dyDescent="0.3">
      <c r="A30" s="20">
        <v>16</v>
      </c>
      <c r="B30" s="34" t="s">
        <v>50</v>
      </c>
      <c r="C30" s="20">
        <v>4</v>
      </c>
      <c r="D30" s="20">
        <f t="shared" si="2"/>
        <v>0.5</v>
      </c>
      <c r="E30"/>
      <c r="F30"/>
      <c r="G30"/>
      <c r="H30"/>
      <c r="I30"/>
      <c r="J30"/>
      <c r="K30"/>
    </row>
    <row r="31" spans="1:12" s="9" customFormat="1" ht="18.75" customHeight="1" x14ac:dyDescent="0.3">
      <c r="A31" s="20">
        <v>17</v>
      </c>
      <c r="B31" s="34" t="s">
        <v>51</v>
      </c>
      <c r="C31" s="20">
        <v>0</v>
      </c>
      <c r="D31" s="20">
        <f t="shared" si="2"/>
        <v>0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>
        <v>18</v>
      </c>
      <c r="B32" s="39" t="s">
        <v>46</v>
      </c>
      <c r="C32" s="20"/>
      <c r="D32" s="20">
        <f t="shared" si="2"/>
        <v>0</v>
      </c>
      <c r="E32"/>
      <c r="F32"/>
      <c r="G32"/>
      <c r="H32"/>
      <c r="I32"/>
      <c r="J32"/>
      <c r="K32"/>
    </row>
    <row r="33" spans="1:11" s="9" customFormat="1" ht="16.5" customHeight="1" x14ac:dyDescent="0.3">
      <c r="A33" s="20">
        <v>19</v>
      </c>
      <c r="B33" s="34" t="s">
        <v>57</v>
      </c>
      <c r="C33" s="20">
        <v>16</v>
      </c>
      <c r="D33" s="20">
        <f t="shared" si="2"/>
        <v>2</v>
      </c>
      <c r="E33"/>
      <c r="F33"/>
      <c r="G33"/>
      <c r="H33"/>
      <c r="I33"/>
      <c r="J33"/>
      <c r="K33"/>
    </row>
    <row r="34" spans="1:11" s="9" customFormat="1" ht="24.75" customHeight="1" x14ac:dyDescent="0.3">
      <c r="A34" s="20">
        <v>20</v>
      </c>
      <c r="B34" s="34" t="s">
        <v>58</v>
      </c>
      <c r="C34" s="20">
        <v>16</v>
      </c>
      <c r="D34" s="20">
        <f t="shared" si="2"/>
        <v>2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21</v>
      </c>
      <c r="B35" s="34" t="s">
        <v>59</v>
      </c>
      <c r="C35" s="20">
        <v>6</v>
      </c>
      <c r="D35" s="20">
        <f t="shared" si="2"/>
        <v>0.75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>
        <v>22</v>
      </c>
      <c r="B36" s="34" t="s">
        <v>60</v>
      </c>
      <c r="C36" s="20">
        <v>4</v>
      </c>
      <c r="D36" s="20">
        <f t="shared" si="2"/>
        <v>0.5</v>
      </c>
      <c r="E36"/>
      <c r="F36"/>
      <c r="G36"/>
      <c r="H36"/>
      <c r="I36"/>
      <c r="J36"/>
      <c r="K36"/>
    </row>
    <row r="37" spans="1:11" ht="18.75" customHeight="1" x14ac:dyDescent="0.3">
      <c r="A37" s="20">
        <v>23</v>
      </c>
      <c r="B37" s="46" t="s">
        <v>61</v>
      </c>
      <c r="C37" s="20"/>
      <c r="D37" s="20">
        <f t="shared" si="2"/>
        <v>0</v>
      </c>
      <c r="E37"/>
      <c r="F37"/>
      <c r="G37"/>
      <c r="H37"/>
      <c r="I37"/>
      <c r="J37"/>
      <c r="K37"/>
    </row>
    <row r="38" spans="1:11" ht="21.75" customHeight="1" x14ac:dyDescent="0.3">
      <c r="A38" s="20">
        <v>24</v>
      </c>
      <c r="B38" s="39" t="s">
        <v>44</v>
      </c>
      <c r="C38" s="20"/>
      <c r="D38" s="20">
        <f t="shared" si="2"/>
        <v>0</v>
      </c>
      <c r="E38"/>
      <c r="F38"/>
      <c r="G38"/>
      <c r="H38"/>
      <c r="I38"/>
      <c r="J38"/>
      <c r="K38"/>
    </row>
    <row r="39" spans="1:11" ht="16.5" customHeight="1" x14ac:dyDescent="0.3">
      <c r="A39" s="20">
        <v>25</v>
      </c>
      <c r="B39" s="34" t="s">
        <v>62</v>
      </c>
      <c r="C39" s="20">
        <v>4</v>
      </c>
      <c r="D39" s="20">
        <f t="shared" si="2"/>
        <v>0.5</v>
      </c>
      <c r="E39"/>
      <c r="F39"/>
      <c r="G39"/>
      <c r="H39"/>
      <c r="I39"/>
      <c r="J39"/>
      <c r="K39"/>
    </row>
    <row r="40" spans="1:11" x14ac:dyDescent="0.3">
      <c r="A40" s="20">
        <v>26</v>
      </c>
      <c r="B40" s="34" t="s">
        <v>63</v>
      </c>
      <c r="C40" s="20">
        <v>4</v>
      </c>
      <c r="D40" s="20">
        <f t="shared" si="2"/>
        <v>0.5</v>
      </c>
      <c r="E40"/>
      <c r="F40"/>
      <c r="G40"/>
      <c r="H40"/>
      <c r="I40"/>
      <c r="J40"/>
      <c r="K40"/>
    </row>
    <row r="41" spans="1:11" x14ac:dyDescent="0.3">
      <c r="A41" s="20">
        <v>27</v>
      </c>
      <c r="B41" s="39" t="s">
        <v>46</v>
      </c>
      <c r="C41" s="20"/>
      <c r="D41" s="20">
        <f t="shared" si="2"/>
        <v>0</v>
      </c>
      <c r="E41"/>
      <c r="F41"/>
      <c r="G41"/>
      <c r="H41"/>
      <c r="I41"/>
      <c r="J41"/>
      <c r="K41"/>
    </row>
    <row r="42" spans="1:11" ht="18.75" customHeight="1" x14ac:dyDescent="0.3">
      <c r="A42" s="20">
        <v>28</v>
      </c>
      <c r="B42" s="34" t="s">
        <v>64</v>
      </c>
      <c r="C42" s="20">
        <v>16</v>
      </c>
      <c r="D42" s="20">
        <f t="shared" si="2"/>
        <v>2</v>
      </c>
      <c r="E42"/>
      <c r="F42"/>
      <c r="G42"/>
      <c r="H42"/>
      <c r="I42"/>
      <c r="J42"/>
      <c r="K42"/>
    </row>
    <row r="43" spans="1:11" ht="19.5" customHeight="1" x14ac:dyDescent="0.3">
      <c r="A43" s="20">
        <v>29</v>
      </c>
      <c r="B43" s="34" t="s">
        <v>65</v>
      </c>
      <c r="C43" s="20">
        <v>8</v>
      </c>
      <c r="D43" s="20">
        <f t="shared" si="2"/>
        <v>1</v>
      </c>
      <c r="E43"/>
      <c r="F43"/>
      <c r="G43"/>
      <c r="H43"/>
      <c r="I43"/>
      <c r="J43"/>
      <c r="K43"/>
    </row>
    <row r="44" spans="1:11" ht="18.75" customHeight="1" x14ac:dyDescent="0.3">
      <c r="A44" s="20">
        <v>30</v>
      </c>
      <c r="B44" s="34" t="s">
        <v>66</v>
      </c>
      <c r="C44" s="20">
        <v>8</v>
      </c>
      <c r="D44" s="20">
        <f t="shared" si="2"/>
        <v>1</v>
      </c>
      <c r="E44"/>
      <c r="F44"/>
      <c r="G44"/>
      <c r="H44"/>
      <c r="I44"/>
      <c r="J44"/>
      <c r="K44"/>
    </row>
    <row r="45" spans="1:11" ht="22.5" customHeight="1" x14ac:dyDescent="0.3">
      <c r="A45" s="20">
        <v>31</v>
      </c>
      <c r="B45" s="34" t="s">
        <v>67</v>
      </c>
      <c r="C45" s="20">
        <v>12</v>
      </c>
      <c r="D45" s="20">
        <f t="shared" si="2"/>
        <v>1.5</v>
      </c>
      <c r="E45"/>
      <c r="F45"/>
      <c r="G45"/>
      <c r="H45"/>
      <c r="I45"/>
      <c r="J45"/>
      <c r="K45"/>
    </row>
    <row r="46" spans="1:11" x14ac:dyDescent="0.3">
      <c r="A46" s="20">
        <v>32</v>
      </c>
      <c r="B46" s="47" t="s">
        <v>68</v>
      </c>
      <c r="C46" s="20"/>
      <c r="D46" s="20">
        <f t="shared" si="2"/>
        <v>0</v>
      </c>
      <c r="E46"/>
      <c r="F46"/>
      <c r="G46"/>
      <c r="H46"/>
      <c r="I46"/>
      <c r="J46"/>
      <c r="K46"/>
    </row>
    <row r="47" spans="1:11" x14ac:dyDescent="0.3">
      <c r="A47" s="20">
        <v>33</v>
      </c>
      <c r="B47" s="39" t="s">
        <v>44</v>
      </c>
      <c r="C47" s="20"/>
      <c r="D47" s="20">
        <f t="shared" si="2"/>
        <v>0</v>
      </c>
      <c r="E47"/>
      <c r="F47"/>
      <c r="G47"/>
      <c r="H47"/>
      <c r="I47"/>
      <c r="J47"/>
      <c r="K47"/>
    </row>
    <row r="48" spans="1:11" x14ac:dyDescent="0.3">
      <c r="A48" s="20">
        <v>34</v>
      </c>
      <c r="B48" s="34" t="s">
        <v>74</v>
      </c>
      <c r="C48" s="20">
        <v>4</v>
      </c>
      <c r="D48" s="20">
        <f t="shared" si="2"/>
        <v>0.5</v>
      </c>
    </row>
    <row r="49" spans="1:4" x14ac:dyDescent="0.3">
      <c r="A49" s="20">
        <v>35</v>
      </c>
      <c r="B49" s="34" t="s">
        <v>75</v>
      </c>
      <c r="C49" s="20">
        <v>4</v>
      </c>
      <c r="D49" s="20">
        <f t="shared" si="2"/>
        <v>0.5</v>
      </c>
    </row>
    <row r="50" spans="1:4" x14ac:dyDescent="0.3">
      <c r="A50" s="20">
        <v>36</v>
      </c>
      <c r="B50" s="34" t="s">
        <v>62</v>
      </c>
      <c r="C50" s="20">
        <v>0</v>
      </c>
      <c r="D50" s="20">
        <f t="shared" si="2"/>
        <v>0</v>
      </c>
    </row>
    <row r="51" spans="1:4" x14ac:dyDescent="0.3">
      <c r="A51" s="20">
        <v>37</v>
      </c>
      <c r="B51" s="34" t="s">
        <v>76</v>
      </c>
      <c r="C51" s="20">
        <v>0</v>
      </c>
      <c r="D51" s="20">
        <f t="shared" si="2"/>
        <v>0</v>
      </c>
    </row>
    <row r="52" spans="1:4" x14ac:dyDescent="0.3">
      <c r="A52" s="20">
        <v>38</v>
      </c>
      <c r="B52" s="39" t="s">
        <v>46</v>
      </c>
      <c r="C52" s="20"/>
      <c r="D52" s="20">
        <f t="shared" si="2"/>
        <v>0</v>
      </c>
    </row>
    <row r="53" spans="1:4" x14ac:dyDescent="0.3">
      <c r="A53" s="20">
        <v>39</v>
      </c>
      <c r="B53" s="34" t="s">
        <v>69</v>
      </c>
      <c r="C53" s="20">
        <v>16</v>
      </c>
      <c r="D53" s="20">
        <f t="shared" si="2"/>
        <v>2</v>
      </c>
    </row>
    <row r="54" spans="1:4" x14ac:dyDescent="0.3">
      <c r="A54" s="20">
        <v>40</v>
      </c>
      <c r="B54" s="34" t="s">
        <v>70</v>
      </c>
      <c r="C54" s="20">
        <v>12</v>
      </c>
      <c r="D54" s="20">
        <f t="shared" si="2"/>
        <v>1.5</v>
      </c>
    </row>
    <row r="55" spans="1:4" x14ac:dyDescent="0.3">
      <c r="A55" s="20">
        <v>41</v>
      </c>
      <c r="B55" s="34" t="s">
        <v>71</v>
      </c>
      <c r="C55" s="20">
        <v>6</v>
      </c>
      <c r="D55" s="20">
        <f t="shared" si="2"/>
        <v>0.75</v>
      </c>
    </row>
    <row r="56" spans="1:4" x14ac:dyDescent="0.3">
      <c r="A56" s="20">
        <v>42</v>
      </c>
      <c r="B56" s="34" t="s">
        <v>72</v>
      </c>
      <c r="C56" s="20">
        <v>12</v>
      </c>
      <c r="D56" s="20">
        <f t="shared" si="2"/>
        <v>1.5</v>
      </c>
    </row>
    <row r="57" spans="1:4" x14ac:dyDescent="0.3">
      <c r="A57" s="20">
        <v>43</v>
      </c>
      <c r="B57" s="34" t="s">
        <v>73</v>
      </c>
      <c r="C57" s="20">
        <v>4</v>
      </c>
      <c r="D57" s="20">
        <f t="shared" si="2"/>
        <v>0.5</v>
      </c>
    </row>
    <row r="58" spans="1:4" x14ac:dyDescent="0.3">
      <c r="A58" s="20">
        <v>44</v>
      </c>
      <c r="B58" s="46" t="s">
        <v>77</v>
      </c>
      <c r="C58" s="20"/>
      <c r="D58" s="20">
        <f t="shared" si="2"/>
        <v>0</v>
      </c>
    </row>
    <row r="59" spans="1:4" x14ac:dyDescent="0.3">
      <c r="A59" s="20">
        <v>45</v>
      </c>
      <c r="B59" s="39" t="s">
        <v>44</v>
      </c>
      <c r="C59" s="20"/>
      <c r="D59" s="20">
        <f t="shared" si="2"/>
        <v>0</v>
      </c>
    </row>
    <row r="60" spans="1:4" x14ac:dyDescent="0.3">
      <c r="A60" s="20">
        <v>46</v>
      </c>
      <c r="B60" s="34" t="s">
        <v>78</v>
      </c>
      <c r="C60" s="20">
        <v>4</v>
      </c>
      <c r="D60" s="20">
        <f t="shared" si="2"/>
        <v>0.5</v>
      </c>
    </row>
    <row r="61" spans="1:4" x14ac:dyDescent="0.3">
      <c r="A61" s="20">
        <v>47</v>
      </c>
      <c r="B61" s="34" t="s">
        <v>79</v>
      </c>
      <c r="C61" s="20">
        <v>4</v>
      </c>
      <c r="D61" s="20">
        <f t="shared" si="2"/>
        <v>0.5</v>
      </c>
    </row>
    <row r="62" spans="1:4" x14ac:dyDescent="0.3">
      <c r="A62" s="20">
        <v>48</v>
      </c>
      <c r="B62" s="34" t="s">
        <v>80</v>
      </c>
      <c r="C62" s="20">
        <v>4</v>
      </c>
      <c r="D62" s="20">
        <f t="shared" si="2"/>
        <v>0.5</v>
      </c>
    </row>
    <row r="63" spans="1:4" x14ac:dyDescent="0.3">
      <c r="A63" s="20">
        <v>49</v>
      </c>
      <c r="B63" s="34" t="s">
        <v>81</v>
      </c>
      <c r="C63" s="20">
        <v>0</v>
      </c>
      <c r="D63" s="20">
        <f t="shared" si="2"/>
        <v>0</v>
      </c>
    </row>
    <row r="64" spans="1:4" x14ac:dyDescent="0.3">
      <c r="A64" s="20">
        <v>50</v>
      </c>
      <c r="B64" s="34" t="s">
        <v>82</v>
      </c>
      <c r="C64" s="20">
        <v>0</v>
      </c>
      <c r="D64" s="20">
        <f t="shared" si="2"/>
        <v>0</v>
      </c>
    </row>
    <row r="65" spans="1:4" x14ac:dyDescent="0.3">
      <c r="A65" s="20">
        <v>51</v>
      </c>
      <c r="B65" s="34" t="s">
        <v>83</v>
      </c>
      <c r="C65" s="20">
        <v>0</v>
      </c>
      <c r="D65" s="20">
        <f t="shared" si="2"/>
        <v>0</v>
      </c>
    </row>
    <row r="66" spans="1:4" x14ac:dyDescent="0.3">
      <c r="A66" s="20">
        <v>52</v>
      </c>
      <c r="B66" s="39" t="s">
        <v>46</v>
      </c>
      <c r="C66" s="20"/>
      <c r="D66" s="20">
        <f t="shared" si="2"/>
        <v>0</v>
      </c>
    </row>
    <row r="67" spans="1:4" x14ac:dyDescent="0.3">
      <c r="A67" s="20">
        <v>53</v>
      </c>
      <c r="B67" s="39" t="s">
        <v>84</v>
      </c>
      <c r="C67" s="20">
        <v>16</v>
      </c>
      <c r="D67" s="20">
        <f t="shared" si="2"/>
        <v>2</v>
      </c>
    </row>
    <row r="68" spans="1:4" x14ac:dyDescent="0.3">
      <c r="A68" s="20">
        <v>54</v>
      </c>
      <c r="B68" s="34" t="s">
        <v>85</v>
      </c>
      <c r="C68" s="20">
        <v>16</v>
      </c>
      <c r="D68" s="20">
        <f t="shared" si="2"/>
        <v>2</v>
      </c>
    </row>
    <row r="69" spans="1:4" x14ac:dyDescent="0.3">
      <c r="A69" s="20">
        <v>55</v>
      </c>
      <c r="B69" s="34" t="s">
        <v>86</v>
      </c>
      <c r="C69" s="20">
        <v>12</v>
      </c>
      <c r="D69" s="20">
        <f t="shared" si="2"/>
        <v>1.5</v>
      </c>
    </row>
    <row r="70" spans="1:4" x14ac:dyDescent="0.3">
      <c r="A70" s="20"/>
      <c r="B70" s="34" t="s">
        <v>417</v>
      </c>
      <c r="C70" s="20">
        <v>8</v>
      </c>
      <c r="D70" s="20">
        <f t="shared" si="2"/>
        <v>1</v>
      </c>
    </row>
    <row r="71" spans="1:4" ht="18" customHeight="1" x14ac:dyDescent="0.3">
      <c r="A71" s="20">
        <v>56</v>
      </c>
      <c r="B71" s="34" t="s">
        <v>87</v>
      </c>
      <c r="C71" s="20">
        <v>8</v>
      </c>
      <c r="D71" s="20">
        <f t="shared" si="2"/>
        <v>1</v>
      </c>
    </row>
    <row r="72" spans="1:4" x14ac:dyDescent="0.3">
      <c r="A72" s="20">
        <v>57</v>
      </c>
      <c r="B72" s="34" t="s">
        <v>88</v>
      </c>
      <c r="C72" s="20">
        <v>6</v>
      </c>
      <c r="D72" s="20">
        <f t="shared" si="2"/>
        <v>0.75</v>
      </c>
    </row>
    <row r="73" spans="1:4" x14ac:dyDescent="0.3">
      <c r="A73" s="20">
        <v>58</v>
      </c>
      <c r="B73" s="34" t="s">
        <v>89</v>
      </c>
      <c r="C73" s="20">
        <v>6</v>
      </c>
      <c r="D73" s="20">
        <f t="shared" si="2"/>
        <v>0.75</v>
      </c>
    </row>
    <row r="74" spans="1:4" x14ac:dyDescent="0.3">
      <c r="A74" s="20">
        <v>59</v>
      </c>
      <c r="B74" s="34" t="s">
        <v>90</v>
      </c>
      <c r="C74" s="20">
        <v>8</v>
      </c>
      <c r="D74" s="20">
        <f t="shared" si="2"/>
        <v>1</v>
      </c>
    </row>
    <row r="75" spans="1:4" x14ac:dyDescent="0.3">
      <c r="A75" s="20">
        <v>60</v>
      </c>
      <c r="B75" s="34" t="s">
        <v>91</v>
      </c>
      <c r="C75" s="20">
        <v>8</v>
      </c>
      <c r="D75" s="20">
        <f t="shared" si="2"/>
        <v>1</v>
      </c>
    </row>
    <row r="76" spans="1:4" x14ac:dyDescent="0.3">
      <c r="A76" s="20">
        <v>61</v>
      </c>
      <c r="B76" s="34" t="s">
        <v>92</v>
      </c>
      <c r="C76" s="20">
        <v>4</v>
      </c>
      <c r="D76" s="20">
        <f t="shared" si="2"/>
        <v>0.5</v>
      </c>
    </row>
    <row r="77" spans="1:4" x14ac:dyDescent="0.3">
      <c r="A77" s="20">
        <v>62</v>
      </c>
      <c r="B77" s="35" t="s">
        <v>93</v>
      </c>
      <c r="C77" s="20"/>
      <c r="D77" s="20">
        <f t="shared" si="2"/>
        <v>0</v>
      </c>
    </row>
    <row r="78" spans="1:4" x14ac:dyDescent="0.3">
      <c r="A78" s="20">
        <v>63</v>
      </c>
      <c r="B78" s="39" t="s">
        <v>44</v>
      </c>
      <c r="C78" s="20"/>
      <c r="D78" s="20">
        <f t="shared" si="2"/>
        <v>0</v>
      </c>
    </row>
    <row r="79" spans="1:4" x14ac:dyDescent="0.3">
      <c r="A79" s="20">
        <v>64</v>
      </c>
      <c r="B79" s="34" t="s">
        <v>94</v>
      </c>
      <c r="C79" s="20">
        <v>4</v>
      </c>
      <c r="D79" s="20">
        <f t="shared" si="2"/>
        <v>0.5</v>
      </c>
    </row>
    <row r="80" spans="1:4" x14ac:dyDescent="0.3">
      <c r="A80" s="20">
        <v>65</v>
      </c>
      <c r="B80" s="34" t="s">
        <v>95</v>
      </c>
      <c r="C80" s="20">
        <v>4</v>
      </c>
      <c r="D80" s="20">
        <f t="shared" si="2"/>
        <v>0.5</v>
      </c>
    </row>
    <row r="81" spans="1:4" x14ac:dyDescent="0.3">
      <c r="A81" s="20">
        <v>66</v>
      </c>
      <c r="B81" s="34" t="s">
        <v>96</v>
      </c>
      <c r="C81" s="20">
        <v>0</v>
      </c>
      <c r="D81" s="20">
        <f t="shared" ref="D81:D144" si="3">C81/8</f>
        <v>0</v>
      </c>
    </row>
    <row r="82" spans="1:4" x14ac:dyDescent="0.3">
      <c r="A82" s="20">
        <v>67</v>
      </c>
      <c r="B82" s="34" t="s">
        <v>97</v>
      </c>
      <c r="C82" s="20">
        <v>0</v>
      </c>
      <c r="D82" s="20">
        <f t="shared" si="3"/>
        <v>0</v>
      </c>
    </row>
    <row r="83" spans="1:4" x14ac:dyDescent="0.3">
      <c r="A83" s="20">
        <v>68</v>
      </c>
      <c r="B83" s="34" t="s">
        <v>98</v>
      </c>
      <c r="C83" s="20">
        <v>0</v>
      </c>
      <c r="D83" s="20">
        <f t="shared" si="3"/>
        <v>0</v>
      </c>
    </row>
    <row r="84" spans="1:4" x14ac:dyDescent="0.3">
      <c r="A84" s="20">
        <v>69</v>
      </c>
      <c r="B84" s="39" t="s">
        <v>46</v>
      </c>
      <c r="C84" s="20"/>
      <c r="D84" s="20">
        <f t="shared" si="3"/>
        <v>0</v>
      </c>
    </row>
    <row r="85" spans="1:4" ht="69" x14ac:dyDescent="0.3">
      <c r="A85" s="20">
        <v>70</v>
      </c>
      <c r="B85" s="42" t="s">
        <v>99</v>
      </c>
      <c r="C85" s="20">
        <v>16</v>
      </c>
      <c r="D85" s="20">
        <f t="shared" si="3"/>
        <v>2</v>
      </c>
    </row>
    <row r="86" spans="1:4" x14ac:dyDescent="0.3">
      <c r="A86" s="20">
        <v>71</v>
      </c>
      <c r="B86" s="42" t="s">
        <v>100</v>
      </c>
      <c r="C86" s="20">
        <v>16</v>
      </c>
      <c r="D86" s="20">
        <f t="shared" si="3"/>
        <v>2</v>
      </c>
    </row>
    <row r="87" spans="1:4" x14ac:dyDescent="0.3">
      <c r="A87" s="20">
        <v>72</v>
      </c>
      <c r="B87" s="42" t="s">
        <v>101</v>
      </c>
      <c r="C87" s="20">
        <v>8</v>
      </c>
      <c r="D87" s="20">
        <f t="shared" si="3"/>
        <v>1</v>
      </c>
    </row>
    <row r="88" spans="1:4" x14ac:dyDescent="0.3">
      <c r="A88" s="20">
        <v>73</v>
      </c>
      <c r="B88" s="34" t="s">
        <v>102</v>
      </c>
      <c r="C88" s="20">
        <v>6</v>
      </c>
      <c r="D88" s="20">
        <f t="shared" si="3"/>
        <v>0.75</v>
      </c>
    </row>
    <row r="89" spans="1:4" x14ac:dyDescent="0.3">
      <c r="A89" s="20">
        <v>74</v>
      </c>
      <c r="B89" s="34" t="s">
        <v>103</v>
      </c>
      <c r="C89" s="20">
        <v>6</v>
      </c>
      <c r="D89" s="20">
        <f t="shared" si="3"/>
        <v>0.75</v>
      </c>
    </row>
    <row r="90" spans="1:4" x14ac:dyDescent="0.3">
      <c r="A90" s="20">
        <v>75</v>
      </c>
      <c r="B90" s="34" t="s">
        <v>104</v>
      </c>
      <c r="C90" s="20">
        <v>6</v>
      </c>
      <c r="D90" s="20">
        <f t="shared" si="3"/>
        <v>0.75</v>
      </c>
    </row>
    <row r="91" spans="1:4" x14ac:dyDescent="0.3">
      <c r="A91" s="20">
        <v>76</v>
      </c>
      <c r="B91" s="34" t="s">
        <v>106</v>
      </c>
      <c r="C91" s="20">
        <v>6</v>
      </c>
      <c r="D91" s="20">
        <f t="shared" si="3"/>
        <v>0.75</v>
      </c>
    </row>
    <row r="92" spans="1:4" x14ac:dyDescent="0.3">
      <c r="A92" s="20">
        <v>77</v>
      </c>
      <c r="B92" s="34" t="s">
        <v>107</v>
      </c>
      <c r="C92" s="20">
        <v>8</v>
      </c>
      <c r="D92" s="20">
        <f t="shared" si="3"/>
        <v>1</v>
      </c>
    </row>
    <row r="93" spans="1:4" x14ac:dyDescent="0.3">
      <c r="A93" s="20">
        <v>78</v>
      </c>
      <c r="B93" s="34" t="s">
        <v>105</v>
      </c>
      <c r="C93" s="20">
        <v>8</v>
      </c>
      <c r="D93" s="20">
        <f t="shared" si="3"/>
        <v>1</v>
      </c>
    </row>
    <row r="94" spans="1:4" x14ac:dyDescent="0.3">
      <c r="A94" s="20">
        <v>79</v>
      </c>
      <c r="B94" s="35" t="s">
        <v>108</v>
      </c>
      <c r="C94" s="20"/>
      <c r="D94" s="20">
        <f t="shared" si="3"/>
        <v>0</v>
      </c>
    </row>
    <row r="95" spans="1:4" x14ac:dyDescent="0.3">
      <c r="A95" s="20">
        <v>80</v>
      </c>
      <c r="B95" s="39" t="s">
        <v>44</v>
      </c>
      <c r="C95" s="20"/>
      <c r="D95" s="20">
        <f t="shared" si="3"/>
        <v>0</v>
      </c>
    </row>
    <row r="96" spans="1:4" x14ac:dyDescent="0.3">
      <c r="A96" s="20">
        <v>81</v>
      </c>
      <c r="B96" s="34" t="s">
        <v>109</v>
      </c>
      <c r="C96" s="20">
        <v>4</v>
      </c>
      <c r="D96" s="20">
        <f t="shared" si="3"/>
        <v>0.5</v>
      </c>
    </row>
    <row r="97" spans="1:4" x14ac:dyDescent="0.3">
      <c r="A97" s="20">
        <v>82</v>
      </c>
      <c r="B97" s="34" t="s">
        <v>110</v>
      </c>
      <c r="C97" s="20">
        <v>4</v>
      </c>
      <c r="D97" s="20">
        <f t="shared" si="3"/>
        <v>0.5</v>
      </c>
    </row>
    <row r="98" spans="1:4" x14ac:dyDescent="0.3">
      <c r="A98" s="20">
        <v>83</v>
      </c>
      <c r="B98" s="39" t="s">
        <v>46</v>
      </c>
      <c r="C98" s="20"/>
      <c r="D98" s="20">
        <f t="shared" si="3"/>
        <v>0</v>
      </c>
    </row>
    <row r="99" spans="1:4" x14ac:dyDescent="0.3">
      <c r="A99" s="20">
        <v>84</v>
      </c>
      <c r="B99" s="39" t="s">
        <v>111</v>
      </c>
      <c r="C99" s="20">
        <v>12</v>
      </c>
      <c r="D99" s="20">
        <f t="shared" si="3"/>
        <v>1.5</v>
      </c>
    </row>
    <row r="100" spans="1:4" x14ac:dyDescent="0.3">
      <c r="A100" s="20">
        <v>85</v>
      </c>
      <c r="B100" s="34" t="s">
        <v>105</v>
      </c>
      <c r="C100" s="20">
        <v>12</v>
      </c>
      <c r="D100" s="20">
        <f t="shared" si="3"/>
        <v>1.5</v>
      </c>
    </row>
    <row r="101" spans="1:4" x14ac:dyDescent="0.3">
      <c r="A101" s="20">
        <v>86</v>
      </c>
      <c r="B101" s="34" t="s">
        <v>114</v>
      </c>
      <c r="C101" s="20">
        <v>6</v>
      </c>
      <c r="D101" s="20">
        <f t="shared" si="3"/>
        <v>0.75</v>
      </c>
    </row>
    <row r="102" spans="1:4" x14ac:dyDescent="0.3">
      <c r="A102" s="20">
        <v>87</v>
      </c>
      <c r="B102" s="34" t="s">
        <v>107</v>
      </c>
      <c r="C102" s="20">
        <v>12</v>
      </c>
      <c r="D102" s="20">
        <f t="shared" si="3"/>
        <v>1.5</v>
      </c>
    </row>
    <row r="103" spans="1:4" x14ac:dyDescent="0.3">
      <c r="A103" s="20">
        <v>88</v>
      </c>
      <c r="B103" s="34" t="s">
        <v>112</v>
      </c>
      <c r="C103" s="20">
        <v>12</v>
      </c>
      <c r="D103" s="20">
        <f t="shared" si="3"/>
        <v>1.5</v>
      </c>
    </row>
    <row r="104" spans="1:4" x14ac:dyDescent="0.3">
      <c r="A104" s="20">
        <v>89</v>
      </c>
      <c r="B104" s="34" t="s">
        <v>113</v>
      </c>
      <c r="C104" s="20">
        <v>12</v>
      </c>
      <c r="D104" s="20">
        <f t="shared" si="3"/>
        <v>1.5</v>
      </c>
    </row>
    <row r="105" spans="1:4" x14ac:dyDescent="0.3">
      <c r="A105" s="20">
        <v>90</v>
      </c>
      <c r="B105" s="35" t="s">
        <v>115</v>
      </c>
      <c r="C105" s="20"/>
      <c r="D105" s="20">
        <f t="shared" si="3"/>
        <v>0</v>
      </c>
    </row>
    <row r="106" spans="1:4" x14ac:dyDescent="0.3">
      <c r="A106" s="20">
        <v>91</v>
      </c>
      <c r="B106" s="43" t="s">
        <v>44</v>
      </c>
      <c r="C106" s="20"/>
      <c r="D106" s="20">
        <f t="shared" si="3"/>
        <v>0</v>
      </c>
    </row>
    <row r="107" spans="1:4" x14ac:dyDescent="0.3">
      <c r="A107" s="20">
        <v>92</v>
      </c>
      <c r="B107" s="43" t="s">
        <v>116</v>
      </c>
      <c r="C107" s="20">
        <v>4</v>
      </c>
      <c r="D107" s="20">
        <f t="shared" si="3"/>
        <v>0.5</v>
      </c>
    </row>
    <row r="108" spans="1:4" x14ac:dyDescent="0.3">
      <c r="A108" s="20">
        <v>93</v>
      </c>
      <c r="B108" s="40" t="s">
        <v>117</v>
      </c>
      <c r="C108" s="20">
        <v>4</v>
      </c>
      <c r="D108" s="20">
        <f t="shared" si="3"/>
        <v>0.5</v>
      </c>
    </row>
    <row r="109" spans="1:4" x14ac:dyDescent="0.3">
      <c r="A109" s="20">
        <v>94</v>
      </c>
      <c r="B109" s="40" t="s">
        <v>118</v>
      </c>
      <c r="C109" s="20">
        <v>4</v>
      </c>
      <c r="D109" s="20">
        <f t="shared" si="3"/>
        <v>0.5</v>
      </c>
    </row>
    <row r="110" spans="1:4" x14ac:dyDescent="0.3">
      <c r="A110" s="20">
        <v>95</v>
      </c>
      <c r="B110" s="40" t="s">
        <v>119</v>
      </c>
      <c r="C110" s="20">
        <v>0</v>
      </c>
      <c r="D110" s="20">
        <f t="shared" si="3"/>
        <v>0</v>
      </c>
    </row>
    <row r="111" spans="1:4" x14ac:dyDescent="0.3">
      <c r="A111" s="20">
        <v>96</v>
      </c>
      <c r="B111" s="40" t="s">
        <v>120</v>
      </c>
      <c r="C111" s="20">
        <v>0</v>
      </c>
      <c r="D111" s="20">
        <f t="shared" si="3"/>
        <v>0</v>
      </c>
    </row>
    <row r="112" spans="1:4" x14ac:dyDescent="0.3">
      <c r="A112" s="20">
        <v>97</v>
      </c>
      <c r="B112" s="40" t="s">
        <v>121</v>
      </c>
      <c r="C112" s="20">
        <v>0</v>
      </c>
      <c r="D112" s="20">
        <f t="shared" si="3"/>
        <v>0</v>
      </c>
    </row>
    <row r="113" spans="1:4" x14ac:dyDescent="0.3">
      <c r="A113" s="20">
        <v>98</v>
      </c>
      <c r="B113" s="40" t="s">
        <v>122</v>
      </c>
      <c r="C113" s="20">
        <v>0</v>
      </c>
      <c r="D113" s="20">
        <f t="shared" si="3"/>
        <v>0</v>
      </c>
    </row>
    <row r="114" spans="1:4" x14ac:dyDescent="0.3">
      <c r="A114" s="20">
        <v>99</v>
      </c>
      <c r="B114" s="43" t="s">
        <v>46</v>
      </c>
      <c r="C114" s="20"/>
      <c r="D114" s="20">
        <f t="shared" si="3"/>
        <v>0</v>
      </c>
    </row>
    <row r="115" spans="1:4" x14ac:dyDescent="0.3">
      <c r="A115" s="20">
        <v>100</v>
      </c>
      <c r="B115" s="40" t="s">
        <v>123</v>
      </c>
      <c r="C115" s="20">
        <v>16</v>
      </c>
      <c r="D115" s="20">
        <f t="shared" si="3"/>
        <v>2</v>
      </c>
    </row>
    <row r="116" spans="1:4" x14ac:dyDescent="0.3">
      <c r="A116" s="20">
        <v>101</v>
      </c>
      <c r="B116" s="40" t="s">
        <v>124</v>
      </c>
      <c r="C116" s="20">
        <v>12</v>
      </c>
      <c r="D116" s="20">
        <f t="shared" si="3"/>
        <v>1.5</v>
      </c>
    </row>
    <row r="117" spans="1:4" x14ac:dyDescent="0.3">
      <c r="A117" s="20">
        <v>102</v>
      </c>
      <c r="B117" s="40" t="s">
        <v>125</v>
      </c>
      <c r="C117" s="20">
        <v>8</v>
      </c>
      <c r="D117" s="20">
        <f t="shared" si="3"/>
        <v>1</v>
      </c>
    </row>
    <row r="118" spans="1:4" x14ac:dyDescent="0.3">
      <c r="A118" s="20">
        <v>103</v>
      </c>
      <c r="B118" s="40" t="s">
        <v>126</v>
      </c>
      <c r="C118" s="20">
        <v>6</v>
      </c>
      <c r="D118" s="20">
        <f t="shared" si="3"/>
        <v>0.75</v>
      </c>
    </row>
    <row r="119" spans="1:4" x14ac:dyDescent="0.3">
      <c r="A119" s="20">
        <v>104</v>
      </c>
      <c r="B119" s="40" t="s">
        <v>127</v>
      </c>
      <c r="C119" s="20">
        <v>12</v>
      </c>
      <c r="D119" s="20">
        <f t="shared" si="3"/>
        <v>1.5</v>
      </c>
    </row>
    <row r="120" spans="1:4" x14ac:dyDescent="0.3">
      <c r="A120" s="20">
        <v>105</v>
      </c>
      <c r="B120" s="40" t="s">
        <v>128</v>
      </c>
      <c r="C120" s="20">
        <v>6</v>
      </c>
      <c r="D120" s="20">
        <f t="shared" si="3"/>
        <v>0.75</v>
      </c>
    </row>
    <row r="121" spans="1:4" x14ac:dyDescent="0.3">
      <c r="A121" s="20">
        <v>106</v>
      </c>
      <c r="B121" s="40" t="s">
        <v>129</v>
      </c>
      <c r="C121" s="20">
        <v>6</v>
      </c>
      <c r="D121" s="20">
        <f t="shared" si="3"/>
        <v>0.75</v>
      </c>
    </row>
    <row r="122" spans="1:4" x14ac:dyDescent="0.3">
      <c r="A122" s="20">
        <v>107</v>
      </c>
      <c r="B122" s="40" t="s">
        <v>130</v>
      </c>
      <c r="C122" s="20">
        <v>8</v>
      </c>
      <c r="D122" s="20">
        <f t="shared" si="3"/>
        <v>1</v>
      </c>
    </row>
    <row r="123" spans="1:4" x14ac:dyDescent="0.3">
      <c r="A123" s="20">
        <v>108</v>
      </c>
      <c r="B123" s="40" t="s">
        <v>131</v>
      </c>
      <c r="C123" s="20">
        <v>8</v>
      </c>
      <c r="D123" s="20">
        <f t="shared" si="3"/>
        <v>1</v>
      </c>
    </row>
    <row r="124" spans="1:4" x14ac:dyDescent="0.3">
      <c r="A124" s="20">
        <v>109</v>
      </c>
      <c r="B124" s="40" t="s">
        <v>132</v>
      </c>
      <c r="C124" s="20">
        <v>8</v>
      </c>
      <c r="D124" s="20">
        <f t="shared" si="3"/>
        <v>1</v>
      </c>
    </row>
    <row r="125" spans="1:4" x14ac:dyDescent="0.3">
      <c r="A125" s="20">
        <v>110</v>
      </c>
      <c r="B125" s="40" t="s">
        <v>133</v>
      </c>
      <c r="C125" s="20">
        <v>6</v>
      </c>
      <c r="D125" s="20">
        <f t="shared" si="3"/>
        <v>0.75</v>
      </c>
    </row>
    <row r="126" spans="1:4" x14ac:dyDescent="0.3">
      <c r="A126" s="20">
        <v>111</v>
      </c>
      <c r="B126" s="40" t="s">
        <v>135</v>
      </c>
      <c r="C126" s="20">
        <v>8</v>
      </c>
      <c r="D126" s="20">
        <f t="shared" si="3"/>
        <v>1</v>
      </c>
    </row>
    <row r="127" spans="1:4" x14ac:dyDescent="0.3">
      <c r="A127" s="20">
        <v>112</v>
      </c>
      <c r="B127" s="40" t="s">
        <v>134</v>
      </c>
      <c r="C127" s="20">
        <v>8</v>
      </c>
      <c r="D127" s="20">
        <f t="shared" si="3"/>
        <v>1</v>
      </c>
    </row>
    <row r="128" spans="1:4" x14ac:dyDescent="0.3">
      <c r="A128" s="20">
        <v>113</v>
      </c>
      <c r="B128" s="40" t="s">
        <v>130</v>
      </c>
      <c r="C128" s="20">
        <v>6</v>
      </c>
      <c r="D128" s="20">
        <f t="shared" si="3"/>
        <v>0.75</v>
      </c>
    </row>
    <row r="129" spans="1:4" x14ac:dyDescent="0.3">
      <c r="A129" s="20">
        <v>114</v>
      </c>
      <c r="B129" s="40" t="s">
        <v>136</v>
      </c>
      <c r="C129" s="20">
        <v>6</v>
      </c>
      <c r="D129" s="20">
        <f t="shared" si="3"/>
        <v>0.75</v>
      </c>
    </row>
    <row r="130" spans="1:4" x14ac:dyDescent="0.3">
      <c r="A130" s="20">
        <v>115</v>
      </c>
      <c r="B130" s="40" t="s">
        <v>137</v>
      </c>
      <c r="C130" s="20">
        <v>8</v>
      </c>
      <c r="D130" s="20">
        <f t="shared" si="3"/>
        <v>1</v>
      </c>
    </row>
    <row r="131" spans="1:4" x14ac:dyDescent="0.3">
      <c r="A131" s="20">
        <v>116</v>
      </c>
      <c r="B131" s="40" t="s">
        <v>138</v>
      </c>
      <c r="C131" s="20">
        <v>8</v>
      </c>
      <c r="D131" s="20">
        <f t="shared" si="3"/>
        <v>1</v>
      </c>
    </row>
    <row r="132" spans="1:4" x14ac:dyDescent="0.3">
      <c r="A132" s="20">
        <v>117</v>
      </c>
      <c r="B132" s="40" t="s">
        <v>139</v>
      </c>
      <c r="C132" s="20">
        <v>8</v>
      </c>
      <c r="D132" s="20">
        <f t="shared" si="3"/>
        <v>1</v>
      </c>
    </row>
    <row r="133" spans="1:4" x14ac:dyDescent="0.3">
      <c r="A133" s="20">
        <v>118</v>
      </c>
      <c r="B133" s="40" t="s">
        <v>140</v>
      </c>
      <c r="C133" s="20">
        <v>24</v>
      </c>
      <c r="D133" s="20">
        <f t="shared" si="3"/>
        <v>3</v>
      </c>
    </row>
    <row r="134" spans="1:4" x14ac:dyDescent="0.3">
      <c r="A134" s="20">
        <v>119</v>
      </c>
      <c r="B134" s="40" t="s">
        <v>141</v>
      </c>
      <c r="C134" s="20">
        <v>12</v>
      </c>
      <c r="D134" s="20">
        <f t="shared" si="3"/>
        <v>1.5</v>
      </c>
    </row>
    <row r="135" spans="1:4" x14ac:dyDescent="0.3">
      <c r="A135" s="20">
        <v>120</v>
      </c>
      <c r="B135" s="40" t="s">
        <v>142</v>
      </c>
      <c r="C135" s="20">
        <v>6</v>
      </c>
      <c r="D135" s="20">
        <f t="shared" si="3"/>
        <v>0.75</v>
      </c>
    </row>
    <row r="136" spans="1:4" x14ac:dyDescent="0.3">
      <c r="A136" s="20">
        <v>121</v>
      </c>
      <c r="B136" s="40" t="s">
        <v>143</v>
      </c>
      <c r="C136" s="20">
        <v>12</v>
      </c>
      <c r="D136" s="20">
        <f t="shared" si="3"/>
        <v>1.5</v>
      </c>
    </row>
    <row r="137" spans="1:4" x14ac:dyDescent="0.3">
      <c r="A137" s="20">
        <v>122</v>
      </c>
      <c r="B137" s="40" t="s">
        <v>144</v>
      </c>
      <c r="C137" s="20">
        <v>16</v>
      </c>
      <c r="D137" s="20">
        <f t="shared" si="3"/>
        <v>2</v>
      </c>
    </row>
    <row r="138" spans="1:4" x14ac:dyDescent="0.3">
      <c r="A138" s="20">
        <v>123</v>
      </c>
      <c r="B138" s="40" t="s">
        <v>145</v>
      </c>
      <c r="C138" s="20">
        <v>8</v>
      </c>
      <c r="D138" s="20">
        <f t="shared" si="3"/>
        <v>1</v>
      </c>
    </row>
    <row r="139" spans="1:4" x14ac:dyDescent="0.3">
      <c r="A139" s="20">
        <v>124</v>
      </c>
      <c r="B139" s="35" t="s">
        <v>146</v>
      </c>
      <c r="C139" s="20"/>
      <c r="D139" s="20">
        <f t="shared" si="3"/>
        <v>0</v>
      </c>
    </row>
    <row r="140" spans="1:4" x14ac:dyDescent="0.3">
      <c r="A140" s="20">
        <v>125</v>
      </c>
      <c r="B140" s="43" t="s">
        <v>44</v>
      </c>
      <c r="C140" s="20"/>
      <c r="D140" s="20">
        <f t="shared" si="3"/>
        <v>0</v>
      </c>
    </row>
    <row r="141" spans="1:4" x14ac:dyDescent="0.3">
      <c r="A141" s="20">
        <v>126</v>
      </c>
      <c r="B141" s="40" t="s">
        <v>109</v>
      </c>
      <c r="C141" s="20">
        <v>4</v>
      </c>
      <c r="D141" s="20">
        <f t="shared" si="3"/>
        <v>0.5</v>
      </c>
    </row>
    <row r="142" spans="1:4" x14ac:dyDescent="0.3">
      <c r="A142" s="20">
        <v>127</v>
      </c>
      <c r="B142" s="40" t="s">
        <v>120</v>
      </c>
      <c r="C142" s="20">
        <v>4</v>
      </c>
      <c r="D142" s="20">
        <f t="shared" si="3"/>
        <v>0.5</v>
      </c>
    </row>
    <row r="143" spans="1:4" x14ac:dyDescent="0.3">
      <c r="A143" s="20">
        <v>128</v>
      </c>
      <c r="B143" s="43" t="s">
        <v>46</v>
      </c>
      <c r="C143" s="20"/>
      <c r="D143" s="20">
        <f t="shared" si="3"/>
        <v>0</v>
      </c>
    </row>
    <row r="144" spans="1:4" x14ac:dyDescent="0.3">
      <c r="A144" s="20">
        <v>129</v>
      </c>
      <c r="B144" s="40" t="s">
        <v>147</v>
      </c>
      <c r="C144" s="20">
        <v>12</v>
      </c>
      <c r="D144" s="20">
        <f t="shared" si="3"/>
        <v>1.5</v>
      </c>
    </row>
    <row r="145" spans="1:4" x14ac:dyDescent="0.3">
      <c r="A145" s="20">
        <v>130</v>
      </c>
      <c r="B145" s="40" t="s">
        <v>148</v>
      </c>
      <c r="C145" s="20">
        <v>12</v>
      </c>
      <c r="D145" s="20">
        <f t="shared" ref="D145:D208" si="4">C145/8</f>
        <v>1.5</v>
      </c>
    </row>
    <row r="146" spans="1:4" x14ac:dyDescent="0.3">
      <c r="A146" s="20">
        <v>131</v>
      </c>
      <c r="B146" s="40" t="s">
        <v>149</v>
      </c>
      <c r="C146" s="20">
        <v>12</v>
      </c>
      <c r="D146" s="20">
        <f t="shared" si="4"/>
        <v>1.5</v>
      </c>
    </row>
    <row r="147" spans="1:4" x14ac:dyDescent="0.3">
      <c r="A147" s="20">
        <v>132</v>
      </c>
      <c r="B147" s="40" t="s">
        <v>150</v>
      </c>
      <c r="C147" s="20">
        <v>8</v>
      </c>
      <c r="D147" s="20">
        <f t="shared" si="4"/>
        <v>1</v>
      </c>
    </row>
    <row r="148" spans="1:4" x14ac:dyDescent="0.3">
      <c r="A148" s="20">
        <v>133</v>
      </c>
      <c r="B148" s="35" t="s">
        <v>151</v>
      </c>
      <c r="C148" s="20"/>
      <c r="D148" s="20">
        <f t="shared" si="4"/>
        <v>0</v>
      </c>
    </row>
    <row r="149" spans="1:4" x14ac:dyDescent="0.3">
      <c r="A149" s="20">
        <v>134</v>
      </c>
      <c r="B149" s="43" t="s">
        <v>44</v>
      </c>
      <c r="C149" s="20"/>
      <c r="D149" s="20">
        <f t="shared" si="4"/>
        <v>0</v>
      </c>
    </row>
    <row r="150" spans="1:4" x14ac:dyDescent="0.3">
      <c r="A150" s="20">
        <v>135</v>
      </c>
      <c r="B150" s="40" t="s">
        <v>78</v>
      </c>
      <c r="C150" s="20">
        <v>4</v>
      </c>
      <c r="D150" s="20">
        <f t="shared" si="4"/>
        <v>0.5</v>
      </c>
    </row>
    <row r="151" spans="1:4" x14ac:dyDescent="0.3">
      <c r="A151" s="20">
        <v>136</v>
      </c>
      <c r="B151" s="40" t="s">
        <v>120</v>
      </c>
      <c r="C151" s="20">
        <v>4</v>
      </c>
      <c r="D151" s="20">
        <f t="shared" si="4"/>
        <v>0.5</v>
      </c>
    </row>
    <row r="152" spans="1:4" x14ac:dyDescent="0.3">
      <c r="A152" s="20">
        <v>137</v>
      </c>
      <c r="B152" s="40" t="s">
        <v>117</v>
      </c>
      <c r="C152" s="20">
        <v>0</v>
      </c>
      <c r="D152" s="20">
        <f t="shared" si="4"/>
        <v>0</v>
      </c>
    </row>
    <row r="153" spans="1:4" x14ac:dyDescent="0.3">
      <c r="A153" s="20">
        <v>138</v>
      </c>
      <c r="B153" s="40" t="s">
        <v>152</v>
      </c>
      <c r="C153" s="20">
        <v>0</v>
      </c>
      <c r="D153" s="20">
        <f t="shared" si="4"/>
        <v>0</v>
      </c>
    </row>
    <row r="154" spans="1:4" x14ac:dyDescent="0.3">
      <c r="A154" s="20">
        <v>139</v>
      </c>
      <c r="B154" s="43" t="s">
        <v>46</v>
      </c>
      <c r="C154" s="20"/>
      <c r="D154" s="20">
        <f t="shared" si="4"/>
        <v>0</v>
      </c>
    </row>
    <row r="155" spans="1:4" x14ac:dyDescent="0.3">
      <c r="A155" s="20">
        <v>140</v>
      </c>
      <c r="B155" s="40" t="s">
        <v>153</v>
      </c>
      <c r="C155" s="20">
        <v>16</v>
      </c>
      <c r="D155" s="20">
        <f t="shared" si="4"/>
        <v>2</v>
      </c>
    </row>
    <row r="156" spans="1:4" x14ac:dyDescent="0.3">
      <c r="A156" s="20">
        <v>141</v>
      </c>
      <c r="B156" s="40" t="s">
        <v>154</v>
      </c>
      <c r="C156" s="20">
        <v>16</v>
      </c>
      <c r="D156" s="20">
        <f t="shared" si="4"/>
        <v>2</v>
      </c>
    </row>
    <row r="157" spans="1:4" x14ac:dyDescent="0.3">
      <c r="A157" s="20">
        <v>142</v>
      </c>
      <c r="B157" s="40" t="s">
        <v>155</v>
      </c>
      <c r="C157" s="20">
        <v>8</v>
      </c>
      <c r="D157" s="20">
        <f t="shared" si="4"/>
        <v>1</v>
      </c>
    </row>
    <row r="158" spans="1:4" x14ac:dyDescent="0.3">
      <c r="A158" s="20">
        <v>143</v>
      </c>
      <c r="B158" s="40" t="s">
        <v>133</v>
      </c>
      <c r="C158" s="20">
        <v>8</v>
      </c>
      <c r="D158" s="20">
        <f t="shared" si="4"/>
        <v>1</v>
      </c>
    </row>
    <row r="159" spans="1:4" x14ac:dyDescent="0.3">
      <c r="A159" s="20">
        <v>144</v>
      </c>
      <c r="B159" s="40" t="s">
        <v>156</v>
      </c>
      <c r="C159" s="20">
        <v>12</v>
      </c>
      <c r="D159" s="20">
        <f t="shared" si="4"/>
        <v>1.5</v>
      </c>
    </row>
    <row r="160" spans="1:4" x14ac:dyDescent="0.3">
      <c r="A160" s="20">
        <v>145</v>
      </c>
      <c r="B160" s="40" t="s">
        <v>158</v>
      </c>
      <c r="C160" s="20">
        <v>12</v>
      </c>
      <c r="D160" s="20">
        <f t="shared" si="4"/>
        <v>1.5</v>
      </c>
    </row>
    <row r="161" spans="1:4" x14ac:dyDescent="0.3">
      <c r="A161" s="20">
        <v>146</v>
      </c>
      <c r="B161" s="40" t="s">
        <v>159</v>
      </c>
      <c r="C161" s="20">
        <v>8</v>
      </c>
      <c r="D161" s="20">
        <f t="shared" si="4"/>
        <v>1</v>
      </c>
    </row>
    <row r="162" spans="1:4" x14ac:dyDescent="0.3">
      <c r="A162" s="20">
        <v>147</v>
      </c>
      <c r="B162" s="40" t="s">
        <v>160</v>
      </c>
      <c r="C162" s="20">
        <v>12</v>
      </c>
      <c r="D162" s="20">
        <f t="shared" si="4"/>
        <v>1.5</v>
      </c>
    </row>
    <row r="163" spans="1:4" x14ac:dyDescent="0.3">
      <c r="A163" s="20">
        <v>148</v>
      </c>
      <c r="B163" s="40" t="s">
        <v>157</v>
      </c>
      <c r="C163" s="20">
        <v>12</v>
      </c>
      <c r="D163" s="20">
        <f t="shared" si="4"/>
        <v>1.5</v>
      </c>
    </row>
    <row r="164" spans="1:4" x14ac:dyDescent="0.3">
      <c r="A164" s="20">
        <v>149</v>
      </c>
      <c r="B164" s="40" t="s">
        <v>161</v>
      </c>
      <c r="C164" s="20">
        <v>8</v>
      </c>
      <c r="D164" s="20">
        <f t="shared" si="4"/>
        <v>1</v>
      </c>
    </row>
    <row r="165" spans="1:4" x14ac:dyDescent="0.3">
      <c r="A165" s="20">
        <v>150</v>
      </c>
      <c r="B165" s="35" t="s">
        <v>162</v>
      </c>
      <c r="C165" s="20"/>
      <c r="D165" s="20">
        <f t="shared" si="4"/>
        <v>0</v>
      </c>
    </row>
    <row r="166" spans="1:4" x14ac:dyDescent="0.3">
      <c r="A166" s="20">
        <v>151</v>
      </c>
      <c r="B166" s="43" t="s">
        <v>44</v>
      </c>
      <c r="C166" s="20"/>
      <c r="D166" s="20">
        <f t="shared" si="4"/>
        <v>0</v>
      </c>
    </row>
    <row r="167" spans="1:4" x14ac:dyDescent="0.3">
      <c r="A167" s="20">
        <v>152</v>
      </c>
      <c r="B167" s="40" t="s">
        <v>163</v>
      </c>
      <c r="C167" s="20">
        <v>4</v>
      </c>
      <c r="D167" s="20">
        <f t="shared" si="4"/>
        <v>0.5</v>
      </c>
    </row>
    <row r="168" spans="1:4" x14ac:dyDescent="0.3">
      <c r="A168" s="20">
        <v>153</v>
      </c>
      <c r="B168" s="40" t="s">
        <v>164</v>
      </c>
      <c r="C168" s="20">
        <v>4</v>
      </c>
      <c r="D168" s="20">
        <f t="shared" si="4"/>
        <v>0.5</v>
      </c>
    </row>
    <row r="169" spans="1:4" x14ac:dyDescent="0.3">
      <c r="A169" s="20">
        <v>154</v>
      </c>
      <c r="B169" s="40" t="s">
        <v>165</v>
      </c>
      <c r="C169" s="20">
        <v>0</v>
      </c>
      <c r="D169" s="20">
        <f t="shared" si="4"/>
        <v>0</v>
      </c>
    </row>
    <row r="170" spans="1:4" x14ac:dyDescent="0.3">
      <c r="A170" s="20">
        <v>155</v>
      </c>
      <c r="B170" s="40" t="s">
        <v>166</v>
      </c>
      <c r="C170" s="20">
        <v>0</v>
      </c>
      <c r="D170" s="20">
        <f t="shared" si="4"/>
        <v>0</v>
      </c>
    </row>
    <row r="171" spans="1:4" x14ac:dyDescent="0.3">
      <c r="A171" s="20">
        <v>156</v>
      </c>
      <c r="B171" s="43" t="s">
        <v>46</v>
      </c>
      <c r="C171" s="20"/>
      <c r="D171" s="20">
        <f t="shared" si="4"/>
        <v>0</v>
      </c>
    </row>
    <row r="172" spans="1:4" x14ac:dyDescent="0.3">
      <c r="A172" s="20">
        <v>157</v>
      </c>
      <c r="B172" s="40" t="s">
        <v>167</v>
      </c>
      <c r="C172" s="20">
        <v>16</v>
      </c>
      <c r="D172" s="20">
        <f t="shared" si="4"/>
        <v>2</v>
      </c>
    </row>
    <row r="173" spans="1:4" x14ac:dyDescent="0.3">
      <c r="A173" s="20">
        <v>158</v>
      </c>
      <c r="B173" s="40" t="s">
        <v>168</v>
      </c>
      <c r="C173" s="20">
        <v>6</v>
      </c>
      <c r="D173" s="20">
        <f t="shared" si="4"/>
        <v>0.75</v>
      </c>
    </row>
    <row r="174" spans="1:4" x14ac:dyDescent="0.3">
      <c r="A174" s="20">
        <v>159</v>
      </c>
      <c r="B174" s="40" t="s">
        <v>169</v>
      </c>
      <c r="C174" s="20">
        <v>8</v>
      </c>
      <c r="D174" s="20">
        <f t="shared" si="4"/>
        <v>1</v>
      </c>
    </row>
    <row r="175" spans="1:4" x14ac:dyDescent="0.3">
      <c r="A175" s="20">
        <v>160</v>
      </c>
      <c r="B175" s="40" t="s">
        <v>170</v>
      </c>
      <c r="C175" s="20">
        <v>6</v>
      </c>
      <c r="D175" s="20">
        <f t="shared" si="4"/>
        <v>0.75</v>
      </c>
    </row>
    <row r="176" spans="1:4" x14ac:dyDescent="0.3">
      <c r="A176" s="20">
        <v>161</v>
      </c>
      <c r="B176" s="40" t="s">
        <v>171</v>
      </c>
      <c r="C176" s="20">
        <v>8</v>
      </c>
      <c r="D176" s="20">
        <f t="shared" si="4"/>
        <v>1</v>
      </c>
    </row>
    <row r="177" spans="1:4" x14ac:dyDescent="0.3">
      <c r="A177" s="20">
        <v>162</v>
      </c>
      <c r="B177" s="35" t="s">
        <v>172</v>
      </c>
      <c r="C177" s="20"/>
      <c r="D177" s="20">
        <f t="shared" si="4"/>
        <v>0</v>
      </c>
    </row>
    <row r="178" spans="1:4" x14ac:dyDescent="0.3">
      <c r="A178" s="20">
        <v>163</v>
      </c>
      <c r="B178" s="43" t="s">
        <v>44</v>
      </c>
      <c r="C178" s="20"/>
      <c r="D178" s="20">
        <f t="shared" si="4"/>
        <v>0</v>
      </c>
    </row>
    <row r="179" spans="1:4" x14ac:dyDescent="0.3">
      <c r="A179" s="20">
        <v>164</v>
      </c>
      <c r="B179" s="40" t="s">
        <v>173</v>
      </c>
      <c r="C179" s="20">
        <v>4</v>
      </c>
      <c r="D179" s="20">
        <f t="shared" si="4"/>
        <v>0.5</v>
      </c>
    </row>
    <row r="180" spans="1:4" x14ac:dyDescent="0.3">
      <c r="A180" s="20">
        <v>165</v>
      </c>
      <c r="B180" s="40" t="s">
        <v>174</v>
      </c>
      <c r="C180" s="20">
        <v>4</v>
      </c>
      <c r="D180" s="20">
        <f t="shared" si="4"/>
        <v>0.5</v>
      </c>
    </row>
    <row r="181" spans="1:4" x14ac:dyDescent="0.3">
      <c r="A181" s="20">
        <v>166</v>
      </c>
      <c r="B181" s="40" t="s">
        <v>175</v>
      </c>
      <c r="C181" s="20">
        <v>4</v>
      </c>
      <c r="D181" s="20">
        <f t="shared" si="4"/>
        <v>0.5</v>
      </c>
    </row>
    <row r="182" spans="1:4" x14ac:dyDescent="0.3">
      <c r="A182" s="20">
        <v>167</v>
      </c>
      <c r="B182" s="40" t="s">
        <v>176</v>
      </c>
      <c r="C182" s="20">
        <v>0</v>
      </c>
      <c r="D182" s="20">
        <f t="shared" si="4"/>
        <v>0</v>
      </c>
    </row>
    <row r="183" spans="1:4" x14ac:dyDescent="0.3">
      <c r="A183" s="20">
        <v>168</v>
      </c>
      <c r="B183" s="40" t="s">
        <v>82</v>
      </c>
      <c r="C183" s="20">
        <v>0</v>
      </c>
      <c r="D183" s="20">
        <f t="shared" si="4"/>
        <v>0</v>
      </c>
    </row>
    <row r="184" spans="1:4" x14ac:dyDescent="0.3">
      <c r="A184" s="20">
        <v>169</v>
      </c>
      <c r="B184" s="40" t="s">
        <v>177</v>
      </c>
      <c r="C184" s="20">
        <v>0</v>
      </c>
      <c r="D184" s="20">
        <f t="shared" si="4"/>
        <v>0</v>
      </c>
    </row>
    <row r="185" spans="1:4" x14ac:dyDescent="0.3">
      <c r="A185" s="20">
        <v>170</v>
      </c>
      <c r="B185" s="43" t="s">
        <v>46</v>
      </c>
      <c r="C185" s="20"/>
      <c r="D185" s="20">
        <f t="shared" si="4"/>
        <v>0</v>
      </c>
    </row>
    <row r="186" spans="1:4" x14ac:dyDescent="0.3">
      <c r="A186" s="20">
        <v>171</v>
      </c>
      <c r="B186" s="40" t="s">
        <v>178</v>
      </c>
      <c r="C186" s="20">
        <v>16</v>
      </c>
      <c r="D186" s="20">
        <f t="shared" si="4"/>
        <v>2</v>
      </c>
    </row>
    <row r="187" spans="1:4" x14ac:dyDescent="0.3">
      <c r="A187" s="20">
        <v>172</v>
      </c>
      <c r="B187" s="40" t="s">
        <v>179</v>
      </c>
      <c r="C187" s="20">
        <v>8</v>
      </c>
      <c r="D187" s="20">
        <f t="shared" si="4"/>
        <v>1</v>
      </c>
    </row>
    <row r="188" spans="1:4" x14ac:dyDescent="0.3">
      <c r="A188" s="20">
        <v>173</v>
      </c>
      <c r="B188" s="40" t="s">
        <v>319</v>
      </c>
      <c r="C188" s="20">
        <v>6</v>
      </c>
      <c r="D188" s="20">
        <f t="shared" si="4"/>
        <v>0.75</v>
      </c>
    </row>
    <row r="189" spans="1:4" x14ac:dyDescent="0.3">
      <c r="A189" s="20">
        <v>174</v>
      </c>
      <c r="B189" s="40" t="s">
        <v>180</v>
      </c>
      <c r="C189" s="20">
        <v>12</v>
      </c>
      <c r="D189" s="20">
        <f t="shared" si="4"/>
        <v>1.5</v>
      </c>
    </row>
    <row r="190" spans="1:4" x14ac:dyDescent="0.3">
      <c r="A190" s="20">
        <v>175</v>
      </c>
      <c r="B190" s="40" t="s">
        <v>181</v>
      </c>
      <c r="C190" s="20">
        <v>12</v>
      </c>
      <c r="D190" s="20">
        <f t="shared" si="4"/>
        <v>1.5</v>
      </c>
    </row>
    <row r="191" spans="1:4" x14ac:dyDescent="0.3">
      <c r="A191" s="20">
        <v>176</v>
      </c>
      <c r="B191" s="40" t="s">
        <v>183</v>
      </c>
      <c r="C191" s="20">
        <v>12</v>
      </c>
      <c r="D191" s="20">
        <f t="shared" si="4"/>
        <v>1.5</v>
      </c>
    </row>
    <row r="192" spans="1:4" x14ac:dyDescent="0.3">
      <c r="A192" s="20">
        <v>177</v>
      </c>
      <c r="B192" s="40" t="s">
        <v>182</v>
      </c>
      <c r="C192" s="20">
        <v>8</v>
      </c>
      <c r="D192" s="20">
        <f t="shared" si="4"/>
        <v>1</v>
      </c>
    </row>
    <row r="193" spans="1:4" x14ac:dyDescent="0.3">
      <c r="A193" s="20">
        <v>178</v>
      </c>
      <c r="B193" s="40" t="s">
        <v>415</v>
      </c>
      <c r="C193" s="20">
        <v>8</v>
      </c>
      <c r="D193" s="20">
        <f t="shared" si="4"/>
        <v>1</v>
      </c>
    </row>
    <row r="194" spans="1:4" x14ac:dyDescent="0.3">
      <c r="A194" s="20">
        <v>179</v>
      </c>
      <c r="B194" s="40" t="s">
        <v>182</v>
      </c>
      <c r="C194" s="20">
        <v>8</v>
      </c>
      <c r="D194" s="20">
        <f t="shared" si="4"/>
        <v>1</v>
      </c>
    </row>
    <row r="195" spans="1:4" x14ac:dyDescent="0.3">
      <c r="A195" s="20">
        <v>180</v>
      </c>
      <c r="B195" s="44" t="s">
        <v>416</v>
      </c>
      <c r="C195" s="20">
        <v>8</v>
      </c>
      <c r="D195" s="20">
        <f t="shared" si="4"/>
        <v>1</v>
      </c>
    </row>
    <row r="196" spans="1:4" x14ac:dyDescent="0.3">
      <c r="A196" s="20">
        <v>181</v>
      </c>
      <c r="B196" s="48" t="s">
        <v>184</v>
      </c>
      <c r="C196" s="20"/>
      <c r="D196" s="20">
        <f t="shared" si="4"/>
        <v>0</v>
      </c>
    </row>
    <row r="197" spans="1:4" x14ac:dyDescent="0.3">
      <c r="A197" s="20">
        <v>182</v>
      </c>
      <c r="B197" s="43" t="s">
        <v>44</v>
      </c>
      <c r="C197" s="20"/>
      <c r="D197" s="20">
        <f t="shared" si="4"/>
        <v>0</v>
      </c>
    </row>
    <row r="198" spans="1:4" x14ac:dyDescent="0.3">
      <c r="A198" s="20">
        <v>183</v>
      </c>
      <c r="B198" s="40" t="s">
        <v>185</v>
      </c>
      <c r="C198" s="20">
        <v>4</v>
      </c>
      <c r="D198" s="20">
        <f t="shared" si="4"/>
        <v>0.5</v>
      </c>
    </row>
    <row r="199" spans="1:4" x14ac:dyDescent="0.3">
      <c r="A199" s="20">
        <v>184</v>
      </c>
      <c r="B199" s="40" t="s">
        <v>186</v>
      </c>
      <c r="C199" s="20">
        <v>4</v>
      </c>
      <c r="D199" s="20">
        <f t="shared" si="4"/>
        <v>0.5</v>
      </c>
    </row>
    <row r="200" spans="1:4" x14ac:dyDescent="0.3">
      <c r="A200" s="20">
        <v>185</v>
      </c>
      <c r="B200" s="40" t="s">
        <v>187</v>
      </c>
      <c r="C200" s="20">
        <v>4</v>
      </c>
      <c r="D200" s="20">
        <f t="shared" si="4"/>
        <v>0.5</v>
      </c>
    </row>
    <row r="201" spans="1:4" x14ac:dyDescent="0.3">
      <c r="A201" s="20">
        <v>186</v>
      </c>
      <c r="B201" s="40" t="s">
        <v>188</v>
      </c>
      <c r="C201" s="20">
        <v>0</v>
      </c>
      <c r="D201" s="20">
        <f t="shared" si="4"/>
        <v>0</v>
      </c>
    </row>
    <row r="202" spans="1:4" x14ac:dyDescent="0.3">
      <c r="A202" s="20">
        <v>187</v>
      </c>
      <c r="B202" s="40" t="s">
        <v>176</v>
      </c>
      <c r="C202" s="20">
        <v>0</v>
      </c>
      <c r="D202" s="20">
        <f t="shared" si="4"/>
        <v>0</v>
      </c>
    </row>
    <row r="203" spans="1:4" x14ac:dyDescent="0.3">
      <c r="A203" s="20">
        <v>188</v>
      </c>
      <c r="B203" s="40" t="s">
        <v>177</v>
      </c>
      <c r="C203" s="20">
        <v>0</v>
      </c>
      <c r="D203" s="20">
        <f t="shared" si="4"/>
        <v>0</v>
      </c>
    </row>
    <row r="204" spans="1:4" x14ac:dyDescent="0.3">
      <c r="A204" s="20">
        <v>189</v>
      </c>
      <c r="B204" s="43" t="s">
        <v>46</v>
      </c>
      <c r="C204" s="20"/>
      <c r="D204" s="20">
        <f t="shared" si="4"/>
        <v>0</v>
      </c>
    </row>
    <row r="205" spans="1:4" x14ac:dyDescent="0.3">
      <c r="A205" s="20">
        <v>190</v>
      </c>
      <c r="B205" s="40" t="s">
        <v>189</v>
      </c>
      <c r="C205" s="20">
        <v>16</v>
      </c>
      <c r="D205" s="20">
        <f t="shared" si="4"/>
        <v>2</v>
      </c>
    </row>
    <row r="206" spans="1:4" x14ac:dyDescent="0.3">
      <c r="A206" s="20">
        <v>191</v>
      </c>
      <c r="B206" s="40" t="s">
        <v>190</v>
      </c>
      <c r="C206" s="20">
        <v>8</v>
      </c>
      <c r="D206" s="20">
        <f t="shared" si="4"/>
        <v>1</v>
      </c>
    </row>
    <row r="207" spans="1:4" x14ac:dyDescent="0.3">
      <c r="A207" s="20">
        <v>192</v>
      </c>
      <c r="B207" s="40" t="s">
        <v>133</v>
      </c>
      <c r="C207" s="20">
        <v>4</v>
      </c>
      <c r="D207" s="20">
        <f t="shared" si="4"/>
        <v>0.5</v>
      </c>
    </row>
    <row r="208" spans="1:4" x14ac:dyDescent="0.3">
      <c r="A208" s="20">
        <v>193</v>
      </c>
      <c r="B208" s="40" t="s">
        <v>191</v>
      </c>
      <c r="C208" s="20">
        <v>8</v>
      </c>
      <c r="D208" s="20">
        <f t="shared" si="4"/>
        <v>1</v>
      </c>
    </row>
    <row r="209" spans="1:4" x14ac:dyDescent="0.3">
      <c r="A209" s="20">
        <v>194</v>
      </c>
      <c r="B209" s="40" t="s">
        <v>133</v>
      </c>
      <c r="C209" s="20">
        <v>4</v>
      </c>
      <c r="D209" s="20">
        <f t="shared" ref="D209:D272" si="5">C209/8</f>
        <v>0.5</v>
      </c>
    </row>
    <row r="210" spans="1:4" x14ac:dyDescent="0.3">
      <c r="A210" s="20">
        <v>195</v>
      </c>
      <c r="B210" s="40" t="s">
        <v>192</v>
      </c>
      <c r="C210" s="20">
        <v>4</v>
      </c>
      <c r="D210" s="20">
        <f t="shared" si="5"/>
        <v>0.5</v>
      </c>
    </row>
    <row r="211" spans="1:4" x14ac:dyDescent="0.3">
      <c r="A211" s="20">
        <v>196</v>
      </c>
      <c r="B211" s="40" t="s">
        <v>195</v>
      </c>
      <c r="C211" s="20">
        <v>8</v>
      </c>
      <c r="D211" s="20">
        <f t="shared" si="5"/>
        <v>1</v>
      </c>
    </row>
    <row r="212" spans="1:4" x14ac:dyDescent="0.3">
      <c r="A212" s="20">
        <v>197</v>
      </c>
      <c r="B212" s="40" t="s">
        <v>194</v>
      </c>
      <c r="C212" s="20">
        <v>12</v>
      </c>
      <c r="D212" s="20">
        <f t="shared" si="5"/>
        <v>1.5</v>
      </c>
    </row>
    <row r="213" spans="1:4" x14ac:dyDescent="0.3">
      <c r="A213" s="20">
        <v>198</v>
      </c>
      <c r="B213" s="40" t="s">
        <v>193</v>
      </c>
      <c r="C213" s="20">
        <v>6</v>
      </c>
      <c r="D213" s="20">
        <f t="shared" si="5"/>
        <v>0.75</v>
      </c>
    </row>
    <row r="214" spans="1:4" x14ac:dyDescent="0.3">
      <c r="A214" s="20">
        <v>199</v>
      </c>
      <c r="B214" s="40" t="s">
        <v>196</v>
      </c>
      <c r="C214" s="20">
        <v>8</v>
      </c>
      <c r="D214" s="20">
        <f t="shared" si="5"/>
        <v>1</v>
      </c>
    </row>
    <row r="215" spans="1:4" x14ac:dyDescent="0.3">
      <c r="A215" s="20">
        <v>200</v>
      </c>
      <c r="B215" s="35" t="s">
        <v>197</v>
      </c>
      <c r="C215" s="20"/>
      <c r="D215" s="20">
        <f t="shared" si="5"/>
        <v>0</v>
      </c>
    </row>
    <row r="216" spans="1:4" x14ac:dyDescent="0.3">
      <c r="A216" s="20">
        <v>201</v>
      </c>
      <c r="B216" s="43" t="s">
        <v>44</v>
      </c>
      <c r="C216" s="20"/>
      <c r="D216" s="20">
        <f t="shared" si="5"/>
        <v>0</v>
      </c>
    </row>
    <row r="217" spans="1:4" x14ac:dyDescent="0.3">
      <c r="A217" s="20">
        <v>202</v>
      </c>
      <c r="B217" s="40" t="s">
        <v>185</v>
      </c>
      <c r="C217" s="20">
        <v>4</v>
      </c>
      <c r="D217" s="20">
        <f t="shared" si="5"/>
        <v>0.5</v>
      </c>
    </row>
    <row r="218" spans="1:4" x14ac:dyDescent="0.3">
      <c r="A218" s="20">
        <v>203</v>
      </c>
      <c r="B218" s="40" t="s">
        <v>198</v>
      </c>
      <c r="C218" s="20">
        <v>4</v>
      </c>
      <c r="D218" s="20">
        <f t="shared" si="5"/>
        <v>0.5</v>
      </c>
    </row>
    <row r="219" spans="1:4" x14ac:dyDescent="0.3">
      <c r="A219" s="20">
        <v>204</v>
      </c>
      <c r="B219" s="40" t="s">
        <v>164</v>
      </c>
      <c r="C219" s="20">
        <v>4</v>
      </c>
      <c r="D219" s="20">
        <f t="shared" si="5"/>
        <v>0.5</v>
      </c>
    </row>
    <row r="220" spans="1:4" x14ac:dyDescent="0.3">
      <c r="A220" s="20">
        <v>205</v>
      </c>
      <c r="B220" s="40" t="s">
        <v>187</v>
      </c>
      <c r="C220" s="20">
        <v>0</v>
      </c>
      <c r="D220" s="20">
        <f t="shared" si="5"/>
        <v>0</v>
      </c>
    </row>
    <row r="221" spans="1:4" x14ac:dyDescent="0.3">
      <c r="A221" s="20">
        <v>206</v>
      </c>
      <c r="B221" s="40" t="s">
        <v>176</v>
      </c>
      <c r="C221" s="20">
        <v>0</v>
      </c>
      <c r="D221" s="20">
        <f t="shared" si="5"/>
        <v>0</v>
      </c>
    </row>
    <row r="222" spans="1:4" x14ac:dyDescent="0.3">
      <c r="A222" s="20">
        <v>207</v>
      </c>
      <c r="B222" s="40" t="s">
        <v>177</v>
      </c>
      <c r="C222" s="20">
        <v>0</v>
      </c>
      <c r="D222" s="20">
        <f t="shared" si="5"/>
        <v>0</v>
      </c>
    </row>
    <row r="223" spans="1:4" x14ac:dyDescent="0.3">
      <c r="A223" s="20">
        <v>208</v>
      </c>
      <c r="B223" s="43" t="s">
        <v>46</v>
      </c>
      <c r="C223" s="20"/>
      <c r="D223" s="20">
        <f t="shared" si="5"/>
        <v>0</v>
      </c>
    </row>
    <row r="224" spans="1:4" x14ac:dyDescent="0.3">
      <c r="A224" s="20">
        <v>209</v>
      </c>
      <c r="B224" s="40" t="s">
        <v>199</v>
      </c>
      <c r="C224" s="20">
        <v>16</v>
      </c>
      <c r="D224" s="20">
        <f t="shared" si="5"/>
        <v>2</v>
      </c>
    </row>
    <row r="225" spans="1:4" x14ac:dyDescent="0.3">
      <c r="A225" s="20">
        <v>210</v>
      </c>
      <c r="B225" s="40" t="s">
        <v>202</v>
      </c>
      <c r="C225" s="20">
        <v>12</v>
      </c>
      <c r="D225" s="20">
        <f t="shared" si="5"/>
        <v>1.5</v>
      </c>
    </row>
    <row r="226" spans="1:4" x14ac:dyDescent="0.3">
      <c r="A226" s="20">
        <v>211</v>
      </c>
      <c r="B226" s="40" t="s">
        <v>200</v>
      </c>
      <c r="C226" s="20">
        <v>8</v>
      </c>
      <c r="D226" s="20">
        <f t="shared" si="5"/>
        <v>1</v>
      </c>
    </row>
    <row r="227" spans="1:4" x14ac:dyDescent="0.3">
      <c r="A227" s="20">
        <v>212</v>
      </c>
      <c r="B227" s="40" t="s">
        <v>201</v>
      </c>
      <c r="C227" s="20">
        <v>12</v>
      </c>
      <c r="D227" s="20">
        <f t="shared" si="5"/>
        <v>1.5</v>
      </c>
    </row>
    <row r="228" spans="1:4" x14ac:dyDescent="0.3">
      <c r="A228" s="20">
        <v>213</v>
      </c>
      <c r="B228" s="40" t="s">
        <v>203</v>
      </c>
      <c r="C228" s="20">
        <v>16</v>
      </c>
      <c r="D228" s="20">
        <f t="shared" si="5"/>
        <v>2</v>
      </c>
    </row>
    <row r="229" spans="1:4" x14ac:dyDescent="0.3">
      <c r="A229" s="20">
        <v>214</v>
      </c>
      <c r="B229" s="40" t="s">
        <v>204</v>
      </c>
      <c r="C229" s="20">
        <v>8</v>
      </c>
      <c r="D229" s="20">
        <f t="shared" si="5"/>
        <v>1</v>
      </c>
    </row>
    <row r="230" spans="1:4" x14ac:dyDescent="0.3">
      <c r="A230" s="20">
        <v>215</v>
      </c>
      <c r="B230" s="40" t="s">
        <v>205</v>
      </c>
      <c r="C230" s="20">
        <v>8</v>
      </c>
      <c r="D230" s="20">
        <f t="shared" si="5"/>
        <v>1</v>
      </c>
    </row>
    <row r="231" spans="1:4" x14ac:dyDescent="0.3">
      <c r="A231" s="20">
        <v>216</v>
      </c>
      <c r="B231" s="40" t="s">
        <v>133</v>
      </c>
      <c r="C231" s="20">
        <v>8</v>
      </c>
      <c r="D231" s="20">
        <f t="shared" si="5"/>
        <v>1</v>
      </c>
    </row>
    <row r="232" spans="1:4" x14ac:dyDescent="0.3">
      <c r="A232" s="20">
        <v>217</v>
      </c>
      <c r="B232" s="40" t="s">
        <v>206</v>
      </c>
      <c r="C232" s="20">
        <v>8</v>
      </c>
      <c r="D232" s="20">
        <f t="shared" si="5"/>
        <v>1</v>
      </c>
    </row>
    <row r="233" spans="1:4" x14ac:dyDescent="0.3">
      <c r="A233" s="20">
        <v>218</v>
      </c>
      <c r="B233" s="40" t="s">
        <v>195</v>
      </c>
      <c r="C233" s="20">
        <v>8</v>
      </c>
      <c r="D233" s="20">
        <f t="shared" si="5"/>
        <v>1</v>
      </c>
    </row>
    <row r="234" spans="1:4" x14ac:dyDescent="0.3">
      <c r="A234" s="20">
        <v>219</v>
      </c>
      <c r="B234" s="35" t="s">
        <v>207</v>
      </c>
      <c r="C234" s="20"/>
      <c r="D234" s="20">
        <f t="shared" si="5"/>
        <v>0</v>
      </c>
    </row>
    <row r="235" spans="1:4" x14ac:dyDescent="0.3">
      <c r="A235" s="20">
        <v>220</v>
      </c>
      <c r="B235" s="43" t="s">
        <v>44</v>
      </c>
      <c r="C235" s="20"/>
      <c r="D235" s="20">
        <f t="shared" si="5"/>
        <v>0</v>
      </c>
    </row>
    <row r="236" spans="1:4" x14ac:dyDescent="0.3">
      <c r="A236" s="20">
        <v>221</v>
      </c>
      <c r="B236" s="40" t="s">
        <v>208</v>
      </c>
      <c r="C236" s="20">
        <v>4</v>
      </c>
      <c r="D236" s="20">
        <f t="shared" si="5"/>
        <v>0.5</v>
      </c>
    </row>
    <row r="237" spans="1:4" x14ac:dyDescent="0.3">
      <c r="A237" s="20">
        <v>222</v>
      </c>
      <c r="B237" s="40" t="s">
        <v>209</v>
      </c>
      <c r="C237" s="20">
        <v>4</v>
      </c>
      <c r="D237" s="20">
        <f t="shared" si="5"/>
        <v>0.5</v>
      </c>
    </row>
    <row r="238" spans="1:4" x14ac:dyDescent="0.3">
      <c r="A238" s="20">
        <v>223</v>
      </c>
      <c r="B238" s="40" t="s">
        <v>210</v>
      </c>
      <c r="C238" s="20">
        <v>0</v>
      </c>
      <c r="D238" s="20">
        <f t="shared" si="5"/>
        <v>0</v>
      </c>
    </row>
    <row r="239" spans="1:4" x14ac:dyDescent="0.3">
      <c r="A239" s="20">
        <v>224</v>
      </c>
      <c r="B239" s="40" t="s">
        <v>176</v>
      </c>
      <c r="C239" s="20">
        <v>0</v>
      </c>
      <c r="D239" s="20">
        <f t="shared" si="5"/>
        <v>0</v>
      </c>
    </row>
    <row r="240" spans="1:4" x14ac:dyDescent="0.3">
      <c r="A240" s="20">
        <v>225</v>
      </c>
      <c r="B240" s="43" t="s">
        <v>46</v>
      </c>
      <c r="C240" s="20"/>
      <c r="D240" s="20">
        <f t="shared" si="5"/>
        <v>0</v>
      </c>
    </row>
    <row r="241" spans="1:4" x14ac:dyDescent="0.3">
      <c r="A241" s="20">
        <v>226</v>
      </c>
      <c r="B241" s="40" t="s">
        <v>211</v>
      </c>
      <c r="C241" s="20">
        <v>16</v>
      </c>
      <c r="D241" s="20">
        <f t="shared" si="5"/>
        <v>2</v>
      </c>
    </row>
    <row r="242" spans="1:4" x14ac:dyDescent="0.3">
      <c r="A242" s="20">
        <v>227</v>
      </c>
      <c r="B242" s="40" t="s">
        <v>212</v>
      </c>
      <c r="C242" s="20">
        <v>12</v>
      </c>
      <c r="D242" s="20">
        <f t="shared" si="5"/>
        <v>1.5</v>
      </c>
    </row>
    <row r="243" spans="1:4" x14ac:dyDescent="0.3">
      <c r="A243" s="20">
        <v>228</v>
      </c>
      <c r="B243" s="40" t="s">
        <v>212</v>
      </c>
      <c r="C243" s="20">
        <v>0</v>
      </c>
      <c r="D243" s="20">
        <f t="shared" si="5"/>
        <v>0</v>
      </c>
    </row>
    <row r="244" spans="1:4" x14ac:dyDescent="0.3">
      <c r="A244" s="20">
        <v>229</v>
      </c>
      <c r="B244" s="40" t="s">
        <v>213</v>
      </c>
      <c r="C244" s="20">
        <v>16</v>
      </c>
      <c r="D244" s="20">
        <f t="shared" si="5"/>
        <v>2</v>
      </c>
    </row>
    <row r="245" spans="1:4" x14ac:dyDescent="0.3">
      <c r="A245" s="20">
        <v>230</v>
      </c>
      <c r="B245" s="40" t="s">
        <v>214</v>
      </c>
      <c r="C245" s="20">
        <v>8</v>
      </c>
      <c r="D245" s="20">
        <f t="shared" si="5"/>
        <v>1</v>
      </c>
    </row>
    <row r="246" spans="1:4" x14ac:dyDescent="0.3">
      <c r="A246" s="20">
        <v>231</v>
      </c>
      <c r="B246" s="40" t="s">
        <v>215</v>
      </c>
      <c r="C246" s="20">
        <v>8</v>
      </c>
      <c r="D246" s="20">
        <f t="shared" si="5"/>
        <v>1</v>
      </c>
    </row>
    <row r="247" spans="1:4" x14ac:dyDescent="0.3">
      <c r="A247" s="20">
        <v>232</v>
      </c>
      <c r="B247" s="40" t="s">
        <v>216</v>
      </c>
      <c r="C247" s="20">
        <v>4</v>
      </c>
      <c r="D247" s="20">
        <f t="shared" si="5"/>
        <v>0.5</v>
      </c>
    </row>
    <row r="248" spans="1:4" x14ac:dyDescent="0.3">
      <c r="A248" s="20">
        <v>233</v>
      </c>
      <c r="B248" s="35" t="s">
        <v>217</v>
      </c>
      <c r="C248" s="20"/>
      <c r="D248" s="20">
        <f t="shared" si="5"/>
        <v>0</v>
      </c>
    </row>
    <row r="249" spans="1:4" x14ac:dyDescent="0.3">
      <c r="A249" s="20">
        <v>234</v>
      </c>
      <c r="B249" s="43" t="s">
        <v>44</v>
      </c>
      <c r="C249" s="20"/>
      <c r="D249" s="20">
        <f t="shared" si="5"/>
        <v>0</v>
      </c>
    </row>
    <row r="250" spans="1:4" x14ac:dyDescent="0.3">
      <c r="A250" s="20">
        <v>235</v>
      </c>
      <c r="B250" s="40" t="s">
        <v>185</v>
      </c>
      <c r="C250" s="20">
        <v>4</v>
      </c>
      <c r="D250" s="20">
        <f t="shared" si="5"/>
        <v>0.5</v>
      </c>
    </row>
    <row r="251" spans="1:4" x14ac:dyDescent="0.3">
      <c r="A251" s="20">
        <v>236</v>
      </c>
      <c r="B251" s="40" t="s">
        <v>186</v>
      </c>
      <c r="C251" s="20">
        <v>4</v>
      </c>
      <c r="D251" s="20">
        <f t="shared" si="5"/>
        <v>0.5</v>
      </c>
    </row>
    <row r="252" spans="1:4" x14ac:dyDescent="0.3">
      <c r="A252" s="20">
        <v>237</v>
      </c>
      <c r="B252" s="40" t="s">
        <v>187</v>
      </c>
      <c r="C252" s="20">
        <v>4</v>
      </c>
      <c r="D252" s="20">
        <f t="shared" si="5"/>
        <v>0.5</v>
      </c>
    </row>
    <row r="253" spans="1:4" x14ac:dyDescent="0.3">
      <c r="A253" s="20">
        <v>238</v>
      </c>
      <c r="B253" s="40" t="s">
        <v>188</v>
      </c>
      <c r="C253" s="20">
        <v>0</v>
      </c>
      <c r="D253" s="20">
        <f t="shared" si="5"/>
        <v>0</v>
      </c>
    </row>
    <row r="254" spans="1:4" x14ac:dyDescent="0.3">
      <c r="A254" s="20">
        <v>239</v>
      </c>
      <c r="B254" s="40" t="s">
        <v>218</v>
      </c>
      <c r="C254" s="20">
        <v>0</v>
      </c>
      <c r="D254" s="20">
        <f t="shared" si="5"/>
        <v>0</v>
      </c>
    </row>
    <row r="255" spans="1:4" x14ac:dyDescent="0.3">
      <c r="A255" s="20">
        <v>240</v>
      </c>
      <c r="B255" s="40" t="s">
        <v>164</v>
      </c>
      <c r="C255" s="20">
        <v>0</v>
      </c>
      <c r="D255" s="20">
        <f t="shared" si="5"/>
        <v>0</v>
      </c>
    </row>
    <row r="256" spans="1:4" x14ac:dyDescent="0.3">
      <c r="A256" s="20">
        <v>241</v>
      </c>
      <c r="B256" s="43" t="s">
        <v>46</v>
      </c>
      <c r="C256" s="20"/>
      <c r="D256" s="20">
        <f t="shared" si="5"/>
        <v>0</v>
      </c>
    </row>
    <row r="257" spans="1:4" x14ac:dyDescent="0.3">
      <c r="A257" s="20">
        <v>242</v>
      </c>
      <c r="B257" s="40" t="s">
        <v>219</v>
      </c>
      <c r="C257" s="20">
        <v>16</v>
      </c>
      <c r="D257" s="20">
        <f t="shared" si="5"/>
        <v>2</v>
      </c>
    </row>
    <row r="258" spans="1:4" x14ac:dyDescent="0.3">
      <c r="A258" s="20">
        <v>243</v>
      </c>
      <c r="B258" s="40" t="s">
        <v>220</v>
      </c>
      <c r="C258" s="20">
        <v>12</v>
      </c>
      <c r="D258" s="20">
        <f t="shared" si="5"/>
        <v>1.5</v>
      </c>
    </row>
    <row r="259" spans="1:4" x14ac:dyDescent="0.3">
      <c r="A259" s="20">
        <v>244</v>
      </c>
      <c r="B259" s="40" t="s">
        <v>182</v>
      </c>
      <c r="C259" s="20">
        <v>12</v>
      </c>
      <c r="D259" s="20">
        <f t="shared" si="5"/>
        <v>1.5</v>
      </c>
    </row>
    <row r="260" spans="1:4" x14ac:dyDescent="0.3">
      <c r="A260" s="20">
        <v>245</v>
      </c>
      <c r="B260" s="40" t="s">
        <v>221</v>
      </c>
      <c r="C260" s="20">
        <v>8</v>
      </c>
      <c r="D260" s="20">
        <f t="shared" si="5"/>
        <v>1</v>
      </c>
    </row>
    <row r="261" spans="1:4" x14ac:dyDescent="0.3">
      <c r="A261" s="20">
        <v>246</v>
      </c>
      <c r="B261" s="40" t="s">
        <v>222</v>
      </c>
      <c r="C261" s="20">
        <v>12</v>
      </c>
      <c r="D261" s="20">
        <f t="shared" si="5"/>
        <v>1.5</v>
      </c>
    </row>
    <row r="262" spans="1:4" x14ac:dyDescent="0.3">
      <c r="A262" s="20">
        <v>247</v>
      </c>
      <c r="B262" s="40" t="s">
        <v>223</v>
      </c>
      <c r="C262" s="20">
        <v>8</v>
      </c>
      <c r="D262" s="20">
        <f t="shared" si="5"/>
        <v>1</v>
      </c>
    </row>
    <row r="263" spans="1:4" x14ac:dyDescent="0.3">
      <c r="A263" s="20">
        <v>248</v>
      </c>
      <c r="B263" s="40" t="s">
        <v>224</v>
      </c>
      <c r="C263" s="20">
        <v>12</v>
      </c>
      <c r="D263" s="20">
        <f t="shared" si="5"/>
        <v>1.5</v>
      </c>
    </row>
    <row r="264" spans="1:4" x14ac:dyDescent="0.3">
      <c r="A264" s="20">
        <v>249</v>
      </c>
      <c r="B264" s="40" t="s">
        <v>220</v>
      </c>
      <c r="C264" s="20">
        <v>6</v>
      </c>
      <c r="D264" s="20">
        <f t="shared" si="5"/>
        <v>0.75</v>
      </c>
    </row>
    <row r="265" spans="1:4" x14ac:dyDescent="0.3">
      <c r="A265" s="20">
        <v>250</v>
      </c>
      <c r="B265" s="40" t="s">
        <v>225</v>
      </c>
      <c r="C265" s="20">
        <v>8</v>
      </c>
      <c r="D265" s="20">
        <f t="shared" si="5"/>
        <v>1</v>
      </c>
    </row>
    <row r="266" spans="1:4" x14ac:dyDescent="0.3">
      <c r="A266" s="20">
        <v>251</v>
      </c>
      <c r="B266" s="35" t="s">
        <v>226</v>
      </c>
      <c r="C266" s="20"/>
      <c r="D266" s="20">
        <f t="shared" si="5"/>
        <v>0</v>
      </c>
    </row>
    <row r="267" spans="1:4" x14ac:dyDescent="0.3">
      <c r="A267" s="20">
        <v>252</v>
      </c>
      <c r="B267" s="43" t="s">
        <v>44</v>
      </c>
      <c r="C267" s="20"/>
      <c r="D267" s="20">
        <f t="shared" si="5"/>
        <v>0</v>
      </c>
    </row>
    <row r="268" spans="1:4" x14ac:dyDescent="0.3">
      <c r="A268" s="20">
        <v>253</v>
      </c>
      <c r="B268" s="40" t="s">
        <v>227</v>
      </c>
      <c r="C268" s="20">
        <v>4</v>
      </c>
      <c r="D268" s="20">
        <f t="shared" si="5"/>
        <v>0.5</v>
      </c>
    </row>
    <row r="269" spans="1:4" x14ac:dyDescent="0.3">
      <c r="A269" s="20">
        <v>254</v>
      </c>
      <c r="B269" s="40" t="s">
        <v>186</v>
      </c>
      <c r="C269" s="20">
        <v>4</v>
      </c>
      <c r="D269" s="20">
        <f t="shared" si="5"/>
        <v>0.5</v>
      </c>
    </row>
    <row r="270" spans="1:4" x14ac:dyDescent="0.3">
      <c r="A270" s="20">
        <v>255</v>
      </c>
      <c r="B270" s="40" t="s">
        <v>228</v>
      </c>
      <c r="C270" s="20">
        <v>0</v>
      </c>
      <c r="D270" s="20">
        <f t="shared" si="5"/>
        <v>0</v>
      </c>
    </row>
    <row r="271" spans="1:4" x14ac:dyDescent="0.3">
      <c r="A271" s="20">
        <v>256</v>
      </c>
      <c r="B271" s="40" t="s">
        <v>187</v>
      </c>
      <c r="C271" s="20">
        <v>0</v>
      </c>
      <c r="D271" s="20">
        <f t="shared" si="5"/>
        <v>0</v>
      </c>
    </row>
    <row r="272" spans="1:4" x14ac:dyDescent="0.3">
      <c r="A272" s="20">
        <v>257</v>
      </c>
      <c r="B272" s="43" t="s">
        <v>46</v>
      </c>
      <c r="C272" s="20"/>
      <c r="D272" s="20">
        <f t="shared" si="5"/>
        <v>0</v>
      </c>
    </row>
    <row r="273" spans="1:4" x14ac:dyDescent="0.3">
      <c r="A273" s="20">
        <v>258</v>
      </c>
      <c r="B273" s="40" t="s">
        <v>229</v>
      </c>
      <c r="C273" s="20">
        <v>16</v>
      </c>
      <c r="D273" s="20">
        <f t="shared" ref="D273:D336" si="6">C273/8</f>
        <v>2</v>
      </c>
    </row>
    <row r="274" spans="1:4" x14ac:dyDescent="0.3">
      <c r="A274" s="20">
        <v>259</v>
      </c>
      <c r="B274" s="40" t="s">
        <v>230</v>
      </c>
      <c r="C274" s="20">
        <v>12</v>
      </c>
      <c r="D274" s="20">
        <f t="shared" si="6"/>
        <v>1.5</v>
      </c>
    </row>
    <row r="275" spans="1:4" x14ac:dyDescent="0.3">
      <c r="A275" s="20">
        <v>260</v>
      </c>
      <c r="B275" s="40" t="s">
        <v>231</v>
      </c>
      <c r="C275" s="20">
        <v>12</v>
      </c>
      <c r="D275" s="20">
        <f t="shared" si="6"/>
        <v>1.5</v>
      </c>
    </row>
    <row r="276" spans="1:4" x14ac:dyDescent="0.3">
      <c r="A276" s="20">
        <v>261</v>
      </c>
      <c r="B276" s="40" t="s">
        <v>232</v>
      </c>
      <c r="C276" s="20">
        <v>12</v>
      </c>
      <c r="D276" s="20">
        <f t="shared" si="6"/>
        <v>1.5</v>
      </c>
    </row>
    <row r="277" spans="1:4" x14ac:dyDescent="0.3">
      <c r="A277" s="20">
        <v>262</v>
      </c>
      <c r="B277" s="35" t="s">
        <v>233</v>
      </c>
      <c r="C277" s="20"/>
      <c r="D277" s="20">
        <f t="shared" si="6"/>
        <v>0</v>
      </c>
    </row>
    <row r="278" spans="1:4" x14ac:dyDescent="0.3">
      <c r="A278" s="20">
        <v>263</v>
      </c>
      <c r="B278" s="43" t="s">
        <v>44</v>
      </c>
      <c r="C278" s="20"/>
      <c r="D278" s="20">
        <f t="shared" si="6"/>
        <v>0</v>
      </c>
    </row>
    <row r="279" spans="1:4" x14ac:dyDescent="0.3">
      <c r="A279" s="20">
        <v>264</v>
      </c>
      <c r="B279" s="40" t="s">
        <v>173</v>
      </c>
      <c r="C279" s="20">
        <v>4</v>
      </c>
      <c r="D279" s="20">
        <f t="shared" si="6"/>
        <v>0.5</v>
      </c>
    </row>
    <row r="280" spans="1:4" x14ac:dyDescent="0.3">
      <c r="A280" s="20">
        <v>265</v>
      </c>
      <c r="B280" s="40" t="s">
        <v>234</v>
      </c>
      <c r="C280" s="20">
        <v>4</v>
      </c>
      <c r="D280" s="20">
        <f t="shared" si="6"/>
        <v>0.5</v>
      </c>
    </row>
    <row r="281" spans="1:4" x14ac:dyDescent="0.3">
      <c r="A281" s="20">
        <v>266</v>
      </c>
      <c r="B281" s="40" t="s">
        <v>235</v>
      </c>
      <c r="C281" s="20">
        <v>0</v>
      </c>
      <c r="D281" s="20">
        <f t="shared" si="6"/>
        <v>0</v>
      </c>
    </row>
    <row r="282" spans="1:4" x14ac:dyDescent="0.3">
      <c r="A282" s="20">
        <v>267</v>
      </c>
      <c r="B282" s="43" t="s">
        <v>46</v>
      </c>
      <c r="C282" s="20"/>
      <c r="D282" s="20">
        <f t="shared" si="6"/>
        <v>0</v>
      </c>
    </row>
    <row r="283" spans="1:4" x14ac:dyDescent="0.3">
      <c r="A283" s="20">
        <v>268</v>
      </c>
      <c r="B283" s="40" t="s">
        <v>167</v>
      </c>
      <c r="C283" s="20">
        <v>16</v>
      </c>
      <c r="D283" s="20">
        <f t="shared" si="6"/>
        <v>2</v>
      </c>
    </row>
    <row r="284" spans="1:4" x14ac:dyDescent="0.3">
      <c r="A284" s="20">
        <v>269</v>
      </c>
      <c r="B284" s="40" t="s">
        <v>179</v>
      </c>
      <c r="C284" s="20">
        <v>8</v>
      </c>
      <c r="D284" s="20">
        <f t="shared" si="6"/>
        <v>1</v>
      </c>
    </row>
    <row r="285" spans="1:4" x14ac:dyDescent="0.3">
      <c r="A285" s="20">
        <v>270</v>
      </c>
      <c r="B285" s="40" t="s">
        <v>168</v>
      </c>
      <c r="C285" s="20">
        <v>8</v>
      </c>
      <c r="D285" s="20">
        <f t="shared" si="6"/>
        <v>1</v>
      </c>
    </row>
    <row r="286" spans="1:4" x14ac:dyDescent="0.3">
      <c r="A286" s="20">
        <v>271</v>
      </c>
      <c r="B286" s="40" t="s">
        <v>170</v>
      </c>
      <c r="C286" s="20">
        <v>8</v>
      </c>
      <c r="D286" s="20">
        <f t="shared" si="6"/>
        <v>1</v>
      </c>
    </row>
    <row r="287" spans="1:4" x14ac:dyDescent="0.3">
      <c r="A287" s="20">
        <v>272</v>
      </c>
      <c r="B287" s="40" t="s">
        <v>225</v>
      </c>
      <c r="C287" s="20">
        <v>8</v>
      </c>
      <c r="D287" s="20">
        <f t="shared" si="6"/>
        <v>1</v>
      </c>
    </row>
    <row r="288" spans="1:4" x14ac:dyDescent="0.3">
      <c r="A288" s="20">
        <v>273</v>
      </c>
      <c r="B288" s="35" t="s">
        <v>236</v>
      </c>
      <c r="C288" s="20"/>
      <c r="D288" s="20">
        <f t="shared" si="6"/>
        <v>0</v>
      </c>
    </row>
    <row r="289" spans="1:4" x14ac:dyDescent="0.3">
      <c r="A289" s="20">
        <v>274</v>
      </c>
      <c r="B289" s="43" t="s">
        <v>44</v>
      </c>
      <c r="C289" s="20"/>
      <c r="D289" s="20">
        <f t="shared" si="6"/>
        <v>0</v>
      </c>
    </row>
    <row r="290" spans="1:4" x14ac:dyDescent="0.3">
      <c r="A290" s="20">
        <v>275</v>
      </c>
      <c r="B290" s="40" t="s">
        <v>237</v>
      </c>
      <c r="C290" s="20">
        <v>4</v>
      </c>
      <c r="D290" s="20">
        <f t="shared" si="6"/>
        <v>0.5</v>
      </c>
    </row>
    <row r="291" spans="1:4" x14ac:dyDescent="0.3">
      <c r="A291" s="20">
        <v>276</v>
      </c>
      <c r="B291" s="40" t="s">
        <v>238</v>
      </c>
      <c r="C291" s="20">
        <v>4</v>
      </c>
      <c r="D291" s="20">
        <f t="shared" si="6"/>
        <v>0.5</v>
      </c>
    </row>
    <row r="292" spans="1:4" x14ac:dyDescent="0.3">
      <c r="A292" s="20">
        <v>277</v>
      </c>
      <c r="B292" s="40" t="s">
        <v>239</v>
      </c>
      <c r="C292" s="20">
        <v>4</v>
      </c>
      <c r="D292" s="20">
        <f t="shared" si="6"/>
        <v>0.5</v>
      </c>
    </row>
    <row r="293" spans="1:4" x14ac:dyDescent="0.3">
      <c r="A293" s="20">
        <v>278</v>
      </c>
      <c r="B293" s="40" t="s">
        <v>240</v>
      </c>
      <c r="C293" s="20">
        <v>0</v>
      </c>
      <c r="D293" s="20">
        <f t="shared" si="6"/>
        <v>0</v>
      </c>
    </row>
    <row r="294" spans="1:4" x14ac:dyDescent="0.3">
      <c r="A294" s="20">
        <v>279</v>
      </c>
      <c r="B294" s="40" t="s">
        <v>241</v>
      </c>
      <c r="C294" s="20">
        <v>0</v>
      </c>
      <c r="D294" s="20">
        <f t="shared" si="6"/>
        <v>0</v>
      </c>
    </row>
    <row r="295" spans="1:4" x14ac:dyDescent="0.3">
      <c r="A295" s="20">
        <v>280</v>
      </c>
      <c r="B295" s="40" t="s">
        <v>166</v>
      </c>
      <c r="C295" s="20">
        <v>0</v>
      </c>
      <c r="D295" s="20">
        <f t="shared" si="6"/>
        <v>0</v>
      </c>
    </row>
    <row r="296" spans="1:4" x14ac:dyDescent="0.3">
      <c r="A296" s="20">
        <v>281</v>
      </c>
      <c r="B296" s="43" t="s">
        <v>46</v>
      </c>
      <c r="C296" s="20"/>
      <c r="D296" s="20">
        <f t="shared" si="6"/>
        <v>0</v>
      </c>
    </row>
    <row r="297" spans="1:4" x14ac:dyDescent="0.3">
      <c r="A297" s="20">
        <v>282</v>
      </c>
      <c r="B297" s="40" t="s">
        <v>167</v>
      </c>
      <c r="C297" s="20">
        <v>16</v>
      </c>
      <c r="D297" s="20">
        <f t="shared" si="6"/>
        <v>2</v>
      </c>
    </row>
    <row r="298" spans="1:4" x14ac:dyDescent="0.3">
      <c r="A298" s="20">
        <v>283</v>
      </c>
      <c r="B298" s="40" t="s">
        <v>242</v>
      </c>
      <c r="C298" s="20">
        <v>12</v>
      </c>
      <c r="D298" s="20">
        <f t="shared" si="6"/>
        <v>1.5</v>
      </c>
    </row>
    <row r="299" spans="1:4" x14ac:dyDescent="0.3">
      <c r="A299" s="20">
        <v>284</v>
      </c>
      <c r="B299" s="40" t="s">
        <v>243</v>
      </c>
      <c r="C299" s="20">
        <v>12</v>
      </c>
      <c r="D299" s="20">
        <f t="shared" si="6"/>
        <v>1.5</v>
      </c>
    </row>
    <row r="300" spans="1:4" x14ac:dyDescent="0.3">
      <c r="A300" s="20">
        <v>285</v>
      </c>
      <c r="B300" s="40" t="s">
        <v>244</v>
      </c>
      <c r="C300" s="20">
        <v>12</v>
      </c>
      <c r="D300" s="20">
        <f t="shared" si="6"/>
        <v>1.5</v>
      </c>
    </row>
    <row r="301" spans="1:4" x14ac:dyDescent="0.3">
      <c r="A301" s="20">
        <v>286</v>
      </c>
      <c r="B301" s="40" t="s">
        <v>245</v>
      </c>
      <c r="C301" s="20">
        <v>12</v>
      </c>
      <c r="D301" s="20">
        <f t="shared" si="6"/>
        <v>1.5</v>
      </c>
    </row>
    <row r="302" spans="1:4" x14ac:dyDescent="0.3">
      <c r="A302" s="20">
        <v>287</v>
      </c>
      <c r="B302" s="40" t="s">
        <v>179</v>
      </c>
      <c r="C302" s="20">
        <v>16</v>
      </c>
      <c r="D302" s="20">
        <f t="shared" si="6"/>
        <v>2</v>
      </c>
    </row>
    <row r="303" spans="1:4" x14ac:dyDescent="0.3">
      <c r="A303" s="20">
        <v>288</v>
      </c>
      <c r="B303" s="40" t="s">
        <v>170</v>
      </c>
      <c r="C303" s="20">
        <v>8</v>
      </c>
      <c r="D303" s="20">
        <f t="shared" si="6"/>
        <v>1</v>
      </c>
    </row>
    <row r="304" spans="1:4" x14ac:dyDescent="0.3">
      <c r="A304" s="20">
        <v>289</v>
      </c>
      <c r="B304" s="40" t="s">
        <v>225</v>
      </c>
      <c r="C304" s="20">
        <v>8</v>
      </c>
      <c r="D304" s="20">
        <f t="shared" si="6"/>
        <v>1</v>
      </c>
    </row>
    <row r="305" spans="1:4" x14ac:dyDescent="0.3">
      <c r="A305" s="20">
        <v>290</v>
      </c>
      <c r="B305" s="35" t="s">
        <v>246</v>
      </c>
      <c r="C305" s="20"/>
      <c r="D305" s="20">
        <f t="shared" si="6"/>
        <v>0</v>
      </c>
    </row>
    <row r="306" spans="1:4" x14ac:dyDescent="0.3">
      <c r="A306" s="20">
        <v>291</v>
      </c>
      <c r="B306" s="43" t="s">
        <v>44</v>
      </c>
      <c r="C306" s="20"/>
      <c r="D306" s="20">
        <f t="shared" si="6"/>
        <v>0</v>
      </c>
    </row>
    <row r="307" spans="1:4" x14ac:dyDescent="0.3">
      <c r="A307" s="20">
        <v>292</v>
      </c>
      <c r="B307" s="40" t="s">
        <v>247</v>
      </c>
      <c r="C307" s="20">
        <v>4</v>
      </c>
      <c r="D307" s="20">
        <f t="shared" si="6"/>
        <v>0.5</v>
      </c>
    </row>
    <row r="308" spans="1:4" x14ac:dyDescent="0.3">
      <c r="A308" s="20">
        <v>293</v>
      </c>
      <c r="B308" s="40" t="s">
        <v>248</v>
      </c>
      <c r="C308" s="20">
        <v>4</v>
      </c>
      <c r="D308" s="20">
        <f t="shared" si="6"/>
        <v>0.5</v>
      </c>
    </row>
    <row r="309" spans="1:4" x14ac:dyDescent="0.3">
      <c r="A309" s="20">
        <v>294</v>
      </c>
      <c r="B309" s="40" t="s">
        <v>249</v>
      </c>
      <c r="C309" s="20">
        <v>4</v>
      </c>
      <c r="D309" s="20">
        <f t="shared" si="6"/>
        <v>0.5</v>
      </c>
    </row>
    <row r="310" spans="1:4" x14ac:dyDescent="0.3">
      <c r="A310" s="20">
        <v>295</v>
      </c>
      <c r="B310" s="40" t="s">
        <v>250</v>
      </c>
      <c r="C310" s="20">
        <v>0</v>
      </c>
      <c r="D310" s="20">
        <f t="shared" si="6"/>
        <v>0</v>
      </c>
    </row>
    <row r="311" spans="1:4" x14ac:dyDescent="0.3">
      <c r="A311" s="20">
        <v>296</v>
      </c>
      <c r="B311" s="40" t="s">
        <v>177</v>
      </c>
      <c r="C311" s="20">
        <v>0</v>
      </c>
      <c r="D311" s="20">
        <f t="shared" si="6"/>
        <v>0</v>
      </c>
    </row>
    <row r="312" spans="1:4" x14ac:dyDescent="0.3">
      <c r="A312" s="20">
        <v>297</v>
      </c>
      <c r="B312" s="40" t="s">
        <v>198</v>
      </c>
      <c r="C312" s="20">
        <v>0</v>
      </c>
      <c r="D312" s="20">
        <f t="shared" si="6"/>
        <v>0</v>
      </c>
    </row>
    <row r="313" spans="1:4" x14ac:dyDescent="0.3">
      <c r="A313" s="20">
        <v>298</v>
      </c>
      <c r="B313" s="43" t="s">
        <v>46</v>
      </c>
      <c r="C313" s="20"/>
      <c r="D313" s="20">
        <f t="shared" si="6"/>
        <v>0</v>
      </c>
    </row>
    <row r="314" spans="1:4" x14ac:dyDescent="0.3">
      <c r="A314" s="20">
        <v>299</v>
      </c>
      <c r="B314" s="40" t="s">
        <v>251</v>
      </c>
      <c r="C314" s="20">
        <v>16</v>
      </c>
      <c r="D314" s="20">
        <f t="shared" si="6"/>
        <v>2</v>
      </c>
    </row>
    <row r="315" spans="1:4" x14ac:dyDescent="0.3">
      <c r="A315" s="20">
        <v>300</v>
      </c>
      <c r="B315" s="40" t="s">
        <v>252</v>
      </c>
      <c r="C315" s="20">
        <v>12</v>
      </c>
      <c r="D315" s="20">
        <f t="shared" si="6"/>
        <v>1.5</v>
      </c>
    </row>
    <row r="316" spans="1:4" x14ac:dyDescent="0.3">
      <c r="A316" s="20">
        <v>301</v>
      </c>
      <c r="B316" s="40" t="s">
        <v>253</v>
      </c>
      <c r="C316" s="20">
        <v>8</v>
      </c>
      <c r="D316" s="20">
        <f t="shared" si="6"/>
        <v>1</v>
      </c>
    </row>
    <row r="317" spans="1:4" x14ac:dyDescent="0.3">
      <c r="A317" s="20">
        <v>302</v>
      </c>
      <c r="B317" s="40" t="s">
        <v>254</v>
      </c>
      <c r="C317" s="20">
        <v>12</v>
      </c>
      <c r="D317" s="20">
        <f t="shared" si="6"/>
        <v>1.5</v>
      </c>
    </row>
    <row r="318" spans="1:4" x14ac:dyDescent="0.3">
      <c r="A318" s="20">
        <v>303</v>
      </c>
      <c r="B318" s="40" t="s">
        <v>255</v>
      </c>
      <c r="C318" s="20">
        <v>8</v>
      </c>
      <c r="D318" s="20">
        <f t="shared" si="6"/>
        <v>1</v>
      </c>
    </row>
    <row r="319" spans="1:4" x14ac:dyDescent="0.3">
      <c r="A319" s="20">
        <v>304</v>
      </c>
      <c r="B319" s="40" t="s">
        <v>256</v>
      </c>
      <c r="C319" s="20">
        <v>8</v>
      </c>
      <c r="D319" s="20">
        <f t="shared" si="6"/>
        <v>1</v>
      </c>
    </row>
    <row r="320" spans="1:4" x14ac:dyDescent="0.3">
      <c r="A320" s="20">
        <v>305</v>
      </c>
      <c r="B320" s="40" t="s">
        <v>257</v>
      </c>
      <c r="C320" s="20">
        <v>8</v>
      </c>
      <c r="D320" s="20">
        <f t="shared" si="6"/>
        <v>1</v>
      </c>
    </row>
    <row r="321" spans="1:4" x14ac:dyDescent="0.3">
      <c r="A321" s="20">
        <v>306</v>
      </c>
      <c r="B321" s="40" t="s">
        <v>170</v>
      </c>
      <c r="C321" s="20">
        <v>8</v>
      </c>
      <c r="D321" s="20">
        <f t="shared" si="6"/>
        <v>1</v>
      </c>
    </row>
    <row r="322" spans="1:4" x14ac:dyDescent="0.3">
      <c r="A322" s="20">
        <v>307</v>
      </c>
      <c r="B322" s="40" t="s">
        <v>225</v>
      </c>
      <c r="C322" s="20">
        <v>8</v>
      </c>
      <c r="D322" s="20">
        <f t="shared" si="6"/>
        <v>1</v>
      </c>
    </row>
    <row r="323" spans="1:4" x14ac:dyDescent="0.3">
      <c r="A323" s="20">
        <v>308</v>
      </c>
      <c r="B323" s="35" t="s">
        <v>236</v>
      </c>
      <c r="C323" s="20"/>
      <c r="D323" s="20">
        <f t="shared" si="6"/>
        <v>0</v>
      </c>
    </row>
    <row r="324" spans="1:4" x14ac:dyDescent="0.3">
      <c r="A324" s="20">
        <v>309</v>
      </c>
      <c r="B324" s="43" t="s">
        <v>44</v>
      </c>
      <c r="C324" s="20"/>
      <c r="D324" s="20">
        <f t="shared" si="6"/>
        <v>0</v>
      </c>
    </row>
    <row r="325" spans="1:4" x14ac:dyDescent="0.3">
      <c r="A325" s="20">
        <v>310</v>
      </c>
      <c r="B325" s="40" t="s">
        <v>237</v>
      </c>
      <c r="C325" s="20">
        <v>4</v>
      </c>
      <c r="D325" s="20">
        <f t="shared" si="6"/>
        <v>0.5</v>
      </c>
    </row>
    <row r="326" spans="1:4" x14ac:dyDescent="0.3">
      <c r="A326" s="20">
        <v>311</v>
      </c>
      <c r="B326" s="40" t="s">
        <v>258</v>
      </c>
      <c r="C326" s="20">
        <v>4</v>
      </c>
      <c r="D326" s="20">
        <f t="shared" si="6"/>
        <v>0.5</v>
      </c>
    </row>
    <row r="327" spans="1:4" x14ac:dyDescent="0.3">
      <c r="A327" s="20">
        <v>312</v>
      </c>
      <c r="B327" s="40" t="s">
        <v>177</v>
      </c>
      <c r="C327" s="20">
        <v>4</v>
      </c>
      <c r="D327" s="20">
        <f t="shared" si="6"/>
        <v>0.5</v>
      </c>
    </row>
    <row r="328" spans="1:4" x14ac:dyDescent="0.3">
      <c r="A328" s="20">
        <v>313</v>
      </c>
      <c r="B328" s="40" t="s">
        <v>259</v>
      </c>
      <c r="C328" s="20">
        <v>0</v>
      </c>
      <c r="D328" s="20">
        <f t="shared" si="6"/>
        <v>0</v>
      </c>
    </row>
    <row r="329" spans="1:4" x14ac:dyDescent="0.3">
      <c r="A329" s="20">
        <v>314</v>
      </c>
      <c r="B329" s="40" t="s">
        <v>164</v>
      </c>
      <c r="C329" s="20">
        <v>0</v>
      </c>
      <c r="D329" s="20">
        <f t="shared" si="6"/>
        <v>0</v>
      </c>
    </row>
    <row r="330" spans="1:4" x14ac:dyDescent="0.3">
      <c r="A330" s="20">
        <v>315</v>
      </c>
      <c r="B330" s="40" t="s">
        <v>260</v>
      </c>
      <c r="C330" s="20">
        <v>0</v>
      </c>
      <c r="D330" s="20">
        <f t="shared" si="6"/>
        <v>0</v>
      </c>
    </row>
    <row r="331" spans="1:4" x14ac:dyDescent="0.3">
      <c r="A331" s="20">
        <v>316</v>
      </c>
      <c r="B331" s="43" t="s">
        <v>46</v>
      </c>
      <c r="C331" s="20"/>
      <c r="D331" s="20">
        <f t="shared" si="6"/>
        <v>0</v>
      </c>
    </row>
    <row r="332" spans="1:4" x14ac:dyDescent="0.3">
      <c r="A332" s="20">
        <v>317</v>
      </c>
      <c r="B332" s="40" t="s">
        <v>261</v>
      </c>
      <c r="C332" s="20">
        <v>16</v>
      </c>
      <c r="D332" s="20">
        <f t="shared" si="6"/>
        <v>2</v>
      </c>
    </row>
    <row r="333" spans="1:4" x14ac:dyDescent="0.3">
      <c r="A333" s="20">
        <v>318</v>
      </c>
      <c r="B333" s="40" t="s">
        <v>262</v>
      </c>
      <c r="C333" s="20">
        <v>12</v>
      </c>
      <c r="D333" s="20">
        <f t="shared" si="6"/>
        <v>1.5</v>
      </c>
    </row>
    <row r="334" spans="1:4" x14ac:dyDescent="0.3">
      <c r="A334" s="20">
        <v>319</v>
      </c>
      <c r="B334" s="40" t="s">
        <v>263</v>
      </c>
      <c r="C334" s="20">
        <v>8</v>
      </c>
      <c r="D334" s="20">
        <f t="shared" si="6"/>
        <v>1</v>
      </c>
    </row>
    <row r="335" spans="1:4" x14ac:dyDescent="0.3">
      <c r="A335" s="20">
        <v>320</v>
      </c>
      <c r="B335" s="40" t="s">
        <v>264</v>
      </c>
      <c r="C335" s="20">
        <v>8</v>
      </c>
      <c r="D335" s="20">
        <f t="shared" si="6"/>
        <v>1</v>
      </c>
    </row>
    <row r="336" spans="1:4" x14ac:dyDescent="0.3">
      <c r="A336" s="20">
        <v>321</v>
      </c>
      <c r="B336" s="40" t="s">
        <v>265</v>
      </c>
      <c r="C336" s="20">
        <v>16</v>
      </c>
      <c r="D336" s="20">
        <f t="shared" si="6"/>
        <v>2</v>
      </c>
    </row>
    <row r="337" spans="1:4" x14ac:dyDescent="0.3">
      <c r="A337" s="20">
        <v>322</v>
      </c>
      <c r="B337" s="40" t="s">
        <v>133</v>
      </c>
      <c r="C337" s="20">
        <v>8</v>
      </c>
      <c r="D337" s="20">
        <f t="shared" ref="D337:D400" si="7">C337/8</f>
        <v>1</v>
      </c>
    </row>
    <row r="338" spans="1:4" x14ac:dyDescent="0.3">
      <c r="A338" s="20">
        <v>323</v>
      </c>
      <c r="B338" s="40" t="s">
        <v>266</v>
      </c>
      <c r="C338" s="20">
        <v>6</v>
      </c>
      <c r="D338" s="20">
        <f t="shared" si="7"/>
        <v>0.75</v>
      </c>
    </row>
    <row r="339" spans="1:4" x14ac:dyDescent="0.3">
      <c r="A339" s="20">
        <v>324</v>
      </c>
      <c r="B339" s="40" t="s">
        <v>170</v>
      </c>
      <c r="C339" s="20">
        <v>8</v>
      </c>
      <c r="D339" s="20">
        <f t="shared" si="7"/>
        <v>1</v>
      </c>
    </row>
    <row r="340" spans="1:4" x14ac:dyDescent="0.3">
      <c r="A340" s="20">
        <v>325</v>
      </c>
      <c r="B340" s="40" t="s">
        <v>225</v>
      </c>
      <c r="C340" s="20">
        <v>8</v>
      </c>
      <c r="D340" s="20">
        <f t="shared" si="7"/>
        <v>1</v>
      </c>
    </row>
    <row r="341" spans="1:4" x14ac:dyDescent="0.3">
      <c r="A341" s="20">
        <v>326</v>
      </c>
      <c r="B341" s="35" t="s">
        <v>267</v>
      </c>
      <c r="C341" s="20"/>
      <c r="D341" s="20">
        <f t="shared" si="7"/>
        <v>0</v>
      </c>
    </row>
    <row r="342" spans="1:4" x14ac:dyDescent="0.3">
      <c r="A342" s="20">
        <v>327</v>
      </c>
      <c r="B342" s="43" t="s">
        <v>44</v>
      </c>
      <c r="C342" s="20"/>
      <c r="D342" s="20">
        <f t="shared" si="7"/>
        <v>0</v>
      </c>
    </row>
    <row r="343" spans="1:4" x14ac:dyDescent="0.3">
      <c r="A343" s="20">
        <v>328</v>
      </c>
      <c r="B343" s="40" t="s">
        <v>268</v>
      </c>
      <c r="C343" s="20">
        <v>4</v>
      </c>
      <c r="D343" s="20">
        <f t="shared" si="7"/>
        <v>0.5</v>
      </c>
    </row>
    <row r="344" spans="1:4" x14ac:dyDescent="0.3">
      <c r="A344" s="20">
        <v>329</v>
      </c>
      <c r="B344" s="40" t="s">
        <v>269</v>
      </c>
      <c r="C344" s="20">
        <v>4</v>
      </c>
      <c r="D344" s="20">
        <f t="shared" si="7"/>
        <v>0.5</v>
      </c>
    </row>
    <row r="345" spans="1:4" x14ac:dyDescent="0.3">
      <c r="A345" s="20">
        <v>330</v>
      </c>
      <c r="B345" s="40" t="s">
        <v>176</v>
      </c>
      <c r="C345" s="20">
        <v>0</v>
      </c>
      <c r="D345" s="20">
        <f t="shared" si="7"/>
        <v>0</v>
      </c>
    </row>
    <row r="346" spans="1:4" x14ac:dyDescent="0.3">
      <c r="A346" s="20">
        <v>331</v>
      </c>
      <c r="B346" s="40" t="s">
        <v>270</v>
      </c>
      <c r="C346" s="20">
        <v>0</v>
      </c>
      <c r="D346" s="20">
        <f t="shared" si="7"/>
        <v>0</v>
      </c>
    </row>
    <row r="347" spans="1:4" x14ac:dyDescent="0.3">
      <c r="A347" s="20">
        <v>332</v>
      </c>
      <c r="B347" s="43" t="s">
        <v>46</v>
      </c>
      <c r="C347" s="20"/>
      <c r="D347" s="20">
        <f t="shared" si="7"/>
        <v>0</v>
      </c>
    </row>
    <row r="348" spans="1:4" x14ac:dyDescent="0.3">
      <c r="A348" s="20">
        <v>333</v>
      </c>
      <c r="B348" s="40" t="s">
        <v>271</v>
      </c>
      <c r="C348" s="20">
        <v>16</v>
      </c>
      <c r="D348" s="20">
        <f t="shared" si="7"/>
        <v>2</v>
      </c>
    </row>
    <row r="349" spans="1:4" x14ac:dyDescent="0.3">
      <c r="A349" s="20">
        <v>334</v>
      </c>
      <c r="B349" s="40" t="s">
        <v>272</v>
      </c>
      <c r="C349" s="20">
        <v>16</v>
      </c>
      <c r="D349" s="20">
        <f t="shared" si="7"/>
        <v>2</v>
      </c>
    </row>
    <row r="350" spans="1:4" x14ac:dyDescent="0.3">
      <c r="A350" s="20">
        <v>335</v>
      </c>
      <c r="B350" s="40" t="s">
        <v>273</v>
      </c>
      <c r="C350" s="20">
        <v>12</v>
      </c>
      <c r="D350" s="20">
        <f t="shared" si="7"/>
        <v>1.5</v>
      </c>
    </row>
    <row r="351" spans="1:4" x14ac:dyDescent="0.3">
      <c r="A351" s="20">
        <v>336</v>
      </c>
      <c r="B351" s="40" t="s">
        <v>168</v>
      </c>
      <c r="C351" s="20">
        <v>8</v>
      </c>
      <c r="D351" s="20">
        <f t="shared" si="7"/>
        <v>1</v>
      </c>
    </row>
    <row r="352" spans="1:4" x14ac:dyDescent="0.3">
      <c r="A352" s="20">
        <v>337</v>
      </c>
      <c r="B352" s="40" t="s">
        <v>170</v>
      </c>
      <c r="C352" s="20">
        <v>8</v>
      </c>
      <c r="D352" s="20">
        <f t="shared" si="7"/>
        <v>1</v>
      </c>
    </row>
    <row r="353" spans="1:4" x14ac:dyDescent="0.3">
      <c r="A353" s="20">
        <v>338</v>
      </c>
      <c r="B353" s="40" t="s">
        <v>274</v>
      </c>
      <c r="C353" s="20">
        <v>6</v>
      </c>
      <c r="D353" s="20">
        <f t="shared" si="7"/>
        <v>0.75</v>
      </c>
    </row>
    <row r="354" spans="1:4" x14ac:dyDescent="0.3">
      <c r="A354" s="20">
        <v>339</v>
      </c>
      <c r="B354" s="35" t="s">
        <v>275</v>
      </c>
      <c r="C354" s="20"/>
      <c r="D354" s="20">
        <f t="shared" si="7"/>
        <v>0</v>
      </c>
    </row>
    <row r="355" spans="1:4" x14ac:dyDescent="0.3">
      <c r="A355" s="20">
        <v>340</v>
      </c>
      <c r="B355" s="43" t="s">
        <v>44</v>
      </c>
      <c r="C355" s="20"/>
      <c r="D355" s="20">
        <f t="shared" si="7"/>
        <v>0</v>
      </c>
    </row>
    <row r="356" spans="1:4" x14ac:dyDescent="0.3">
      <c r="A356" s="20">
        <v>341</v>
      </c>
      <c r="B356" s="40" t="s">
        <v>247</v>
      </c>
      <c r="C356" s="20">
        <v>4</v>
      </c>
      <c r="D356" s="20">
        <f t="shared" si="7"/>
        <v>0.5</v>
      </c>
    </row>
    <row r="357" spans="1:4" x14ac:dyDescent="0.3">
      <c r="A357" s="20">
        <v>342</v>
      </c>
      <c r="B357" s="40" t="s">
        <v>186</v>
      </c>
      <c r="C357" s="20">
        <v>4</v>
      </c>
      <c r="D357" s="20">
        <f t="shared" si="7"/>
        <v>0.5</v>
      </c>
    </row>
    <row r="358" spans="1:4" x14ac:dyDescent="0.3">
      <c r="A358" s="20">
        <v>343</v>
      </c>
      <c r="B358" s="40" t="s">
        <v>276</v>
      </c>
      <c r="C358" s="20">
        <v>4</v>
      </c>
      <c r="D358" s="20">
        <f t="shared" si="7"/>
        <v>0.5</v>
      </c>
    </row>
    <row r="359" spans="1:4" x14ac:dyDescent="0.3">
      <c r="A359" s="20">
        <v>344</v>
      </c>
      <c r="B359" s="40" t="s">
        <v>164</v>
      </c>
      <c r="C359" s="20">
        <v>0</v>
      </c>
      <c r="D359" s="20">
        <f t="shared" si="7"/>
        <v>0</v>
      </c>
    </row>
    <row r="360" spans="1:4" x14ac:dyDescent="0.3">
      <c r="A360" s="20">
        <v>345</v>
      </c>
      <c r="B360" s="40" t="s">
        <v>277</v>
      </c>
      <c r="C360" s="20">
        <v>0</v>
      </c>
      <c r="D360" s="20">
        <f t="shared" si="7"/>
        <v>0</v>
      </c>
    </row>
    <row r="361" spans="1:4" x14ac:dyDescent="0.3">
      <c r="A361" s="20">
        <v>346</v>
      </c>
      <c r="B361" s="40" t="s">
        <v>278</v>
      </c>
      <c r="C361" s="20">
        <v>0</v>
      </c>
      <c r="D361" s="20">
        <f t="shared" si="7"/>
        <v>0</v>
      </c>
    </row>
    <row r="362" spans="1:4" x14ac:dyDescent="0.3">
      <c r="A362" s="20">
        <v>347</v>
      </c>
      <c r="B362" s="40" t="s">
        <v>279</v>
      </c>
      <c r="C362" s="20">
        <v>0</v>
      </c>
      <c r="D362" s="20">
        <f t="shared" si="7"/>
        <v>0</v>
      </c>
    </row>
    <row r="363" spans="1:4" x14ac:dyDescent="0.3">
      <c r="A363" s="20">
        <v>348</v>
      </c>
      <c r="B363" s="43" t="s">
        <v>46</v>
      </c>
      <c r="C363" s="20"/>
      <c r="D363" s="20">
        <f t="shared" si="7"/>
        <v>0</v>
      </c>
    </row>
    <row r="364" spans="1:4" x14ac:dyDescent="0.3">
      <c r="A364" s="20">
        <v>349</v>
      </c>
      <c r="B364" s="40" t="s">
        <v>280</v>
      </c>
      <c r="C364" s="20">
        <v>16</v>
      </c>
      <c r="D364" s="20">
        <f t="shared" si="7"/>
        <v>2</v>
      </c>
    </row>
    <row r="365" spans="1:4" x14ac:dyDescent="0.3">
      <c r="A365" s="20">
        <v>350</v>
      </c>
      <c r="B365" s="40" t="s">
        <v>281</v>
      </c>
      <c r="C365" s="20">
        <v>16</v>
      </c>
      <c r="D365" s="20">
        <f t="shared" si="7"/>
        <v>2</v>
      </c>
    </row>
    <row r="366" spans="1:4" x14ac:dyDescent="0.3">
      <c r="A366" s="20">
        <v>351</v>
      </c>
      <c r="B366" s="40" t="s">
        <v>179</v>
      </c>
      <c r="C366" s="20">
        <v>12</v>
      </c>
      <c r="D366" s="20">
        <f t="shared" si="7"/>
        <v>1.5</v>
      </c>
    </row>
    <row r="367" spans="1:4" x14ac:dyDescent="0.3">
      <c r="A367" s="20">
        <v>352</v>
      </c>
      <c r="B367" s="40" t="s">
        <v>282</v>
      </c>
      <c r="C367" s="20">
        <v>8</v>
      </c>
      <c r="D367" s="20">
        <f t="shared" si="7"/>
        <v>1</v>
      </c>
    </row>
    <row r="368" spans="1:4" x14ac:dyDescent="0.3">
      <c r="A368" s="20">
        <v>353</v>
      </c>
      <c r="B368" s="40" t="s">
        <v>256</v>
      </c>
      <c r="C368" s="20">
        <v>8</v>
      </c>
      <c r="D368" s="20">
        <f t="shared" si="7"/>
        <v>1</v>
      </c>
    </row>
    <row r="369" spans="1:4" x14ac:dyDescent="0.3">
      <c r="A369" s="20">
        <v>354</v>
      </c>
      <c r="B369" s="43" t="s">
        <v>283</v>
      </c>
      <c r="C369" s="20">
        <v>8</v>
      </c>
      <c r="D369" s="20">
        <f t="shared" si="7"/>
        <v>1</v>
      </c>
    </row>
    <row r="370" spans="1:4" x14ac:dyDescent="0.3">
      <c r="A370" s="20">
        <v>355</v>
      </c>
      <c r="B370" s="40" t="s">
        <v>284</v>
      </c>
      <c r="C370" s="20">
        <v>16</v>
      </c>
      <c r="D370" s="20">
        <f t="shared" si="7"/>
        <v>2</v>
      </c>
    </row>
    <row r="371" spans="1:4" x14ac:dyDescent="0.3">
      <c r="A371" s="20">
        <v>356</v>
      </c>
      <c r="B371" s="40" t="s">
        <v>170</v>
      </c>
      <c r="C371" s="20">
        <v>8</v>
      </c>
      <c r="D371" s="20">
        <f t="shared" si="7"/>
        <v>1</v>
      </c>
    </row>
    <row r="372" spans="1:4" x14ac:dyDescent="0.3">
      <c r="A372" s="20">
        <v>357</v>
      </c>
      <c r="B372" s="40" t="s">
        <v>285</v>
      </c>
      <c r="C372" s="20">
        <v>8</v>
      </c>
      <c r="D372" s="20">
        <f t="shared" si="7"/>
        <v>1</v>
      </c>
    </row>
    <row r="373" spans="1:4" x14ac:dyDescent="0.3">
      <c r="A373" s="20">
        <v>358</v>
      </c>
      <c r="B373" s="35" t="s">
        <v>286</v>
      </c>
      <c r="C373" s="20"/>
      <c r="D373" s="20">
        <f t="shared" si="7"/>
        <v>0</v>
      </c>
    </row>
    <row r="374" spans="1:4" x14ac:dyDescent="0.3">
      <c r="A374" s="20">
        <v>359</v>
      </c>
      <c r="B374" s="43" t="s">
        <v>44</v>
      </c>
      <c r="C374" s="20"/>
      <c r="D374" s="20">
        <f t="shared" si="7"/>
        <v>0</v>
      </c>
    </row>
    <row r="375" spans="1:4" x14ac:dyDescent="0.3">
      <c r="A375" s="20">
        <v>360</v>
      </c>
      <c r="B375" s="40" t="s">
        <v>237</v>
      </c>
      <c r="C375" s="20">
        <v>4</v>
      </c>
      <c r="D375" s="20">
        <f t="shared" si="7"/>
        <v>0.5</v>
      </c>
    </row>
    <row r="376" spans="1:4" x14ac:dyDescent="0.3">
      <c r="A376" s="20">
        <v>361</v>
      </c>
      <c r="B376" s="40" t="s">
        <v>287</v>
      </c>
      <c r="C376" s="20">
        <v>4</v>
      </c>
      <c r="D376" s="20">
        <f t="shared" si="7"/>
        <v>0.5</v>
      </c>
    </row>
    <row r="377" spans="1:4" x14ac:dyDescent="0.3">
      <c r="A377" s="20">
        <v>362</v>
      </c>
      <c r="B377" s="40" t="s">
        <v>288</v>
      </c>
      <c r="C377" s="20">
        <v>4</v>
      </c>
      <c r="D377" s="20">
        <f t="shared" si="7"/>
        <v>0.5</v>
      </c>
    </row>
    <row r="378" spans="1:4" x14ac:dyDescent="0.3">
      <c r="A378" s="20">
        <v>363</v>
      </c>
      <c r="B378" s="40" t="s">
        <v>289</v>
      </c>
      <c r="C378" s="20">
        <v>0</v>
      </c>
      <c r="D378" s="20">
        <f t="shared" si="7"/>
        <v>0</v>
      </c>
    </row>
    <row r="379" spans="1:4" x14ac:dyDescent="0.3">
      <c r="A379" s="20">
        <v>364</v>
      </c>
      <c r="B379" s="40" t="s">
        <v>81</v>
      </c>
      <c r="C379" s="20">
        <v>0</v>
      </c>
      <c r="D379" s="20">
        <f t="shared" si="7"/>
        <v>0</v>
      </c>
    </row>
    <row r="380" spans="1:4" x14ac:dyDescent="0.3">
      <c r="A380" s="20">
        <v>365</v>
      </c>
      <c r="B380" s="43" t="s">
        <v>46</v>
      </c>
      <c r="C380" s="20"/>
      <c r="D380" s="20">
        <f t="shared" si="7"/>
        <v>0</v>
      </c>
    </row>
    <row r="381" spans="1:4" x14ac:dyDescent="0.3">
      <c r="A381" s="20">
        <v>366</v>
      </c>
      <c r="B381" s="40" t="s">
        <v>290</v>
      </c>
      <c r="C381" s="20">
        <v>16</v>
      </c>
      <c r="D381" s="20">
        <f t="shared" si="7"/>
        <v>2</v>
      </c>
    </row>
    <row r="382" spans="1:4" x14ac:dyDescent="0.3">
      <c r="A382" s="20">
        <v>367</v>
      </c>
      <c r="B382" s="40" t="s">
        <v>291</v>
      </c>
      <c r="C382" s="20">
        <v>16</v>
      </c>
      <c r="D382" s="20">
        <f t="shared" si="7"/>
        <v>2</v>
      </c>
    </row>
    <row r="383" spans="1:4" x14ac:dyDescent="0.3">
      <c r="A383" s="20">
        <v>368</v>
      </c>
      <c r="B383" s="40" t="s">
        <v>292</v>
      </c>
      <c r="C383" s="20">
        <v>8</v>
      </c>
      <c r="D383" s="20">
        <f t="shared" si="7"/>
        <v>1</v>
      </c>
    </row>
    <row r="384" spans="1:4" x14ac:dyDescent="0.3">
      <c r="A384" s="20">
        <v>369</v>
      </c>
      <c r="B384" s="40" t="s">
        <v>293</v>
      </c>
      <c r="C384" s="20">
        <v>8</v>
      </c>
      <c r="D384" s="20">
        <f t="shared" si="7"/>
        <v>1</v>
      </c>
    </row>
    <row r="385" spans="1:4" x14ac:dyDescent="0.3">
      <c r="A385" s="20">
        <v>370</v>
      </c>
      <c r="B385" s="40" t="s">
        <v>294</v>
      </c>
      <c r="C385" s="20">
        <v>12</v>
      </c>
      <c r="D385" s="20">
        <f t="shared" si="7"/>
        <v>1.5</v>
      </c>
    </row>
    <row r="386" spans="1:4" x14ac:dyDescent="0.3">
      <c r="A386" s="20">
        <v>371</v>
      </c>
      <c r="B386" s="40" t="s">
        <v>295</v>
      </c>
      <c r="C386" s="20">
        <v>8</v>
      </c>
      <c r="D386" s="20">
        <f t="shared" si="7"/>
        <v>1</v>
      </c>
    </row>
    <row r="387" spans="1:4" x14ac:dyDescent="0.3">
      <c r="A387" s="20">
        <v>372</v>
      </c>
      <c r="B387" s="40" t="s">
        <v>296</v>
      </c>
      <c r="C387" s="20">
        <v>8</v>
      </c>
      <c r="D387" s="20">
        <f t="shared" si="7"/>
        <v>1</v>
      </c>
    </row>
    <row r="388" spans="1:4" x14ac:dyDescent="0.3">
      <c r="A388" s="20">
        <v>373</v>
      </c>
      <c r="B388" s="40" t="s">
        <v>297</v>
      </c>
      <c r="C388" s="20">
        <v>8</v>
      </c>
      <c r="D388" s="20">
        <f t="shared" si="7"/>
        <v>1</v>
      </c>
    </row>
    <row r="389" spans="1:4" x14ac:dyDescent="0.3">
      <c r="A389" s="20">
        <v>374</v>
      </c>
      <c r="B389" s="40" t="s">
        <v>298</v>
      </c>
      <c r="C389" s="20">
        <v>8</v>
      </c>
      <c r="D389" s="20">
        <f t="shared" si="7"/>
        <v>1</v>
      </c>
    </row>
    <row r="390" spans="1:4" x14ac:dyDescent="0.3">
      <c r="A390" s="20">
        <v>375</v>
      </c>
      <c r="B390" s="35" t="s">
        <v>299</v>
      </c>
      <c r="C390" s="20"/>
      <c r="D390" s="20">
        <f t="shared" si="7"/>
        <v>0</v>
      </c>
    </row>
    <row r="391" spans="1:4" x14ac:dyDescent="0.3">
      <c r="A391" s="20">
        <v>376</v>
      </c>
      <c r="B391" s="43" t="s">
        <v>44</v>
      </c>
      <c r="C391" s="20"/>
      <c r="D391" s="20">
        <f t="shared" si="7"/>
        <v>0</v>
      </c>
    </row>
    <row r="392" spans="1:4" x14ac:dyDescent="0.3">
      <c r="A392" s="20">
        <v>377</v>
      </c>
      <c r="B392" s="40" t="s">
        <v>314</v>
      </c>
      <c r="C392" s="20">
        <v>4</v>
      </c>
      <c r="D392" s="20">
        <f t="shared" si="7"/>
        <v>0.5</v>
      </c>
    </row>
    <row r="393" spans="1:4" x14ac:dyDescent="0.3">
      <c r="A393" s="20">
        <v>378</v>
      </c>
      <c r="B393" s="40" t="s">
        <v>315</v>
      </c>
      <c r="C393" s="20">
        <v>4</v>
      </c>
      <c r="D393" s="20">
        <f t="shared" si="7"/>
        <v>0.5</v>
      </c>
    </row>
    <row r="394" spans="1:4" x14ac:dyDescent="0.3">
      <c r="A394" s="20">
        <v>379</v>
      </c>
      <c r="B394" s="40" t="s">
        <v>302</v>
      </c>
      <c r="C394" s="20">
        <v>4</v>
      </c>
      <c r="D394" s="20">
        <f t="shared" si="7"/>
        <v>0.5</v>
      </c>
    </row>
    <row r="395" spans="1:4" x14ac:dyDescent="0.3">
      <c r="A395" s="20">
        <v>380</v>
      </c>
      <c r="B395" s="40" t="s">
        <v>316</v>
      </c>
      <c r="C395" s="20">
        <v>0</v>
      </c>
      <c r="D395" s="20">
        <f t="shared" si="7"/>
        <v>0</v>
      </c>
    </row>
    <row r="396" spans="1:4" x14ac:dyDescent="0.3">
      <c r="A396" s="20">
        <v>381</v>
      </c>
      <c r="B396" s="43" t="s">
        <v>46</v>
      </c>
      <c r="C396" s="20"/>
      <c r="D396" s="20">
        <f t="shared" si="7"/>
        <v>0</v>
      </c>
    </row>
    <row r="397" spans="1:4" x14ac:dyDescent="0.3">
      <c r="A397" s="20">
        <v>382</v>
      </c>
      <c r="B397" s="40" t="s">
        <v>317</v>
      </c>
      <c r="C397" s="20">
        <v>16</v>
      </c>
      <c r="D397" s="20">
        <f t="shared" si="7"/>
        <v>2</v>
      </c>
    </row>
    <row r="398" spans="1:4" x14ac:dyDescent="0.3">
      <c r="A398" s="20">
        <v>383</v>
      </c>
      <c r="B398" s="40" t="s">
        <v>318</v>
      </c>
      <c r="C398" s="20">
        <v>16</v>
      </c>
      <c r="D398" s="20">
        <f t="shared" si="7"/>
        <v>2</v>
      </c>
    </row>
    <row r="399" spans="1:4" x14ac:dyDescent="0.3">
      <c r="A399" s="20">
        <v>384</v>
      </c>
      <c r="B399" s="40" t="s">
        <v>319</v>
      </c>
      <c r="C399" s="20">
        <v>12</v>
      </c>
      <c r="D399" s="20">
        <f t="shared" si="7"/>
        <v>1.5</v>
      </c>
    </row>
    <row r="400" spans="1:4" x14ac:dyDescent="0.3">
      <c r="A400" s="20">
        <v>385</v>
      </c>
      <c r="B400" s="40" t="s">
        <v>105</v>
      </c>
      <c r="C400" s="20">
        <v>8</v>
      </c>
      <c r="D400" s="20">
        <f t="shared" si="7"/>
        <v>1</v>
      </c>
    </row>
    <row r="401" spans="1:4" x14ac:dyDescent="0.3">
      <c r="A401" s="20">
        <v>386</v>
      </c>
      <c r="B401" s="40" t="s">
        <v>320</v>
      </c>
      <c r="C401" s="20">
        <v>8</v>
      </c>
      <c r="D401" s="20">
        <f t="shared" ref="D401:D471" si="8">C401/8</f>
        <v>1</v>
      </c>
    </row>
    <row r="402" spans="1:4" x14ac:dyDescent="0.3">
      <c r="A402" s="20">
        <v>387</v>
      </c>
      <c r="B402" s="40" t="s">
        <v>321</v>
      </c>
      <c r="C402" s="20">
        <v>8</v>
      </c>
      <c r="D402" s="20">
        <f t="shared" si="8"/>
        <v>1</v>
      </c>
    </row>
    <row r="403" spans="1:4" x14ac:dyDescent="0.3">
      <c r="A403" s="20">
        <v>388</v>
      </c>
      <c r="B403" s="40" t="s">
        <v>322</v>
      </c>
      <c r="C403" s="20">
        <v>8</v>
      </c>
      <c r="D403" s="20">
        <f t="shared" si="8"/>
        <v>1</v>
      </c>
    </row>
    <row r="404" spans="1:4" x14ac:dyDescent="0.3">
      <c r="A404" s="20">
        <v>389</v>
      </c>
      <c r="B404" s="35" t="s">
        <v>299</v>
      </c>
      <c r="C404" s="20"/>
      <c r="D404" s="20">
        <f t="shared" si="8"/>
        <v>0</v>
      </c>
    </row>
    <row r="405" spans="1:4" x14ac:dyDescent="0.3">
      <c r="A405" s="20">
        <v>390</v>
      </c>
      <c r="B405" s="43" t="s">
        <v>44</v>
      </c>
      <c r="C405" s="20"/>
      <c r="D405" s="20">
        <f t="shared" si="8"/>
        <v>0</v>
      </c>
    </row>
    <row r="406" spans="1:4" x14ac:dyDescent="0.3">
      <c r="A406" s="20">
        <v>391</v>
      </c>
      <c r="B406" s="40" t="s">
        <v>300</v>
      </c>
      <c r="C406" s="20">
        <v>4</v>
      </c>
      <c r="D406" s="20">
        <f t="shared" si="8"/>
        <v>0.5</v>
      </c>
    </row>
    <row r="407" spans="1:4" x14ac:dyDescent="0.3">
      <c r="A407" s="20">
        <v>392</v>
      </c>
      <c r="B407" s="40" t="s">
        <v>301</v>
      </c>
      <c r="C407" s="20">
        <v>4</v>
      </c>
      <c r="D407" s="20">
        <f t="shared" si="8"/>
        <v>0.5</v>
      </c>
    </row>
    <row r="408" spans="1:4" x14ac:dyDescent="0.3">
      <c r="A408" s="20">
        <v>393</v>
      </c>
      <c r="B408" s="40" t="s">
        <v>302</v>
      </c>
      <c r="C408" s="20">
        <v>4</v>
      </c>
      <c r="D408" s="20">
        <f t="shared" si="8"/>
        <v>0.5</v>
      </c>
    </row>
    <row r="409" spans="1:4" x14ac:dyDescent="0.3">
      <c r="A409" s="20">
        <v>394</v>
      </c>
      <c r="B409" s="40" t="s">
        <v>186</v>
      </c>
      <c r="C409" s="20">
        <v>0</v>
      </c>
      <c r="D409" s="20">
        <f t="shared" si="8"/>
        <v>0</v>
      </c>
    </row>
    <row r="410" spans="1:4" x14ac:dyDescent="0.3">
      <c r="A410" s="20">
        <v>395</v>
      </c>
      <c r="B410" s="40" t="s">
        <v>177</v>
      </c>
      <c r="C410" s="20">
        <v>0</v>
      </c>
      <c r="D410" s="20">
        <f t="shared" si="8"/>
        <v>0</v>
      </c>
    </row>
    <row r="411" spans="1:4" x14ac:dyDescent="0.3">
      <c r="A411" s="20">
        <v>396</v>
      </c>
      <c r="B411" s="40" t="s">
        <v>303</v>
      </c>
      <c r="C411" s="20">
        <v>0</v>
      </c>
      <c r="D411" s="20">
        <f t="shared" si="8"/>
        <v>0</v>
      </c>
    </row>
    <row r="412" spans="1:4" x14ac:dyDescent="0.3">
      <c r="A412" s="20">
        <v>397</v>
      </c>
      <c r="B412" s="43" t="s">
        <v>46</v>
      </c>
      <c r="C412" s="20"/>
      <c r="D412" s="20">
        <f t="shared" si="8"/>
        <v>0</v>
      </c>
    </row>
    <row r="413" spans="1:4" x14ac:dyDescent="0.3">
      <c r="A413" s="20">
        <v>398</v>
      </c>
      <c r="B413" s="40" t="s">
        <v>304</v>
      </c>
      <c r="C413" s="20">
        <v>16</v>
      </c>
      <c r="D413" s="20">
        <f t="shared" si="8"/>
        <v>2</v>
      </c>
    </row>
    <row r="414" spans="1:4" x14ac:dyDescent="0.3">
      <c r="A414" s="20">
        <v>399</v>
      </c>
      <c r="B414" s="40" t="s">
        <v>305</v>
      </c>
      <c r="C414" s="20">
        <v>16</v>
      </c>
      <c r="D414" s="20">
        <f t="shared" si="8"/>
        <v>2</v>
      </c>
    </row>
    <row r="415" spans="1:4" x14ac:dyDescent="0.3">
      <c r="A415" s="20">
        <v>400</v>
      </c>
      <c r="B415" s="40" t="s">
        <v>306</v>
      </c>
      <c r="C415" s="20">
        <v>12</v>
      </c>
      <c r="D415" s="20">
        <f t="shared" si="8"/>
        <v>1.5</v>
      </c>
    </row>
    <row r="416" spans="1:4" x14ac:dyDescent="0.3">
      <c r="A416" s="20">
        <v>401</v>
      </c>
      <c r="B416" s="40" t="s">
        <v>307</v>
      </c>
      <c r="C416" s="20">
        <v>8</v>
      </c>
      <c r="D416" s="20">
        <f t="shared" si="8"/>
        <v>1</v>
      </c>
    </row>
    <row r="417" spans="1:4" x14ac:dyDescent="0.3">
      <c r="A417" s="20">
        <v>402</v>
      </c>
      <c r="B417" s="40" t="s">
        <v>308</v>
      </c>
      <c r="C417" s="20">
        <v>6</v>
      </c>
      <c r="D417" s="20">
        <f t="shared" si="8"/>
        <v>0.75</v>
      </c>
    </row>
    <row r="418" spans="1:4" x14ac:dyDescent="0.3">
      <c r="A418" s="20">
        <v>403</v>
      </c>
      <c r="B418" s="40" t="s">
        <v>309</v>
      </c>
      <c r="C418" s="20">
        <v>12</v>
      </c>
      <c r="D418" s="20">
        <f t="shared" si="8"/>
        <v>1.5</v>
      </c>
    </row>
    <row r="419" spans="1:4" x14ac:dyDescent="0.3">
      <c r="A419" s="20">
        <v>404</v>
      </c>
      <c r="B419" s="40" t="s">
        <v>310</v>
      </c>
      <c r="C419" s="20">
        <v>12</v>
      </c>
      <c r="D419" s="20">
        <f t="shared" si="8"/>
        <v>1.5</v>
      </c>
    </row>
    <row r="420" spans="1:4" x14ac:dyDescent="0.3">
      <c r="A420" s="20">
        <v>405</v>
      </c>
      <c r="B420" s="40" t="s">
        <v>312</v>
      </c>
      <c r="C420" s="20">
        <v>16</v>
      </c>
      <c r="D420" s="20">
        <f t="shared" si="8"/>
        <v>2</v>
      </c>
    </row>
    <row r="421" spans="1:4" x14ac:dyDescent="0.3">
      <c r="A421" s="20">
        <v>406</v>
      </c>
      <c r="B421" s="40" t="s">
        <v>311</v>
      </c>
      <c r="C421" s="20">
        <v>12</v>
      </c>
      <c r="D421" s="20">
        <f t="shared" si="8"/>
        <v>1.5</v>
      </c>
    </row>
    <row r="422" spans="1:4" x14ac:dyDescent="0.3">
      <c r="A422" s="20">
        <v>407</v>
      </c>
      <c r="B422" s="40" t="s">
        <v>313</v>
      </c>
      <c r="C422" s="20">
        <v>8</v>
      </c>
      <c r="D422" s="20">
        <f t="shared" si="8"/>
        <v>1</v>
      </c>
    </row>
    <row r="423" spans="1:4" x14ac:dyDescent="0.3">
      <c r="A423" s="20">
        <v>408</v>
      </c>
      <c r="B423" s="35" t="s">
        <v>299</v>
      </c>
      <c r="C423" s="20"/>
      <c r="D423" s="20">
        <f t="shared" si="8"/>
        <v>0</v>
      </c>
    </row>
    <row r="424" spans="1:4" x14ac:dyDescent="0.3">
      <c r="A424" s="20">
        <v>409</v>
      </c>
      <c r="B424" s="43" t="s">
        <v>44</v>
      </c>
      <c r="C424" s="20"/>
      <c r="D424" s="20">
        <f t="shared" si="8"/>
        <v>0</v>
      </c>
    </row>
    <row r="425" spans="1:4" x14ac:dyDescent="0.3">
      <c r="A425" s="20">
        <v>410</v>
      </c>
      <c r="B425" s="40" t="s">
        <v>300</v>
      </c>
      <c r="C425" s="20">
        <v>4</v>
      </c>
      <c r="D425" s="20">
        <f t="shared" si="8"/>
        <v>0.5</v>
      </c>
    </row>
    <row r="426" spans="1:4" x14ac:dyDescent="0.3">
      <c r="A426" s="20">
        <v>411</v>
      </c>
      <c r="B426" s="40" t="s">
        <v>237</v>
      </c>
      <c r="C426" s="20">
        <v>4</v>
      </c>
      <c r="D426" s="20">
        <f t="shared" si="8"/>
        <v>0.5</v>
      </c>
    </row>
    <row r="427" spans="1:4" x14ac:dyDescent="0.3">
      <c r="A427" s="20">
        <v>412</v>
      </c>
      <c r="B427" s="40" t="s">
        <v>302</v>
      </c>
      <c r="C427" s="20">
        <v>4</v>
      </c>
      <c r="D427" s="20">
        <f t="shared" si="8"/>
        <v>0.5</v>
      </c>
    </row>
    <row r="428" spans="1:4" x14ac:dyDescent="0.3">
      <c r="A428" s="20">
        <v>413</v>
      </c>
      <c r="B428" s="40" t="s">
        <v>323</v>
      </c>
      <c r="C428" s="20">
        <v>0</v>
      </c>
      <c r="D428" s="20">
        <f t="shared" si="8"/>
        <v>0</v>
      </c>
    </row>
    <row r="429" spans="1:4" x14ac:dyDescent="0.3">
      <c r="A429" s="20">
        <v>414</v>
      </c>
      <c r="B429" s="43" t="s">
        <v>46</v>
      </c>
      <c r="C429" s="20"/>
      <c r="D429" s="20">
        <f t="shared" si="8"/>
        <v>0</v>
      </c>
    </row>
    <row r="430" spans="1:4" x14ac:dyDescent="0.3">
      <c r="A430" s="20">
        <v>415</v>
      </c>
      <c r="B430" s="40" t="s">
        <v>324</v>
      </c>
      <c r="C430" s="20">
        <v>16</v>
      </c>
      <c r="D430" s="20">
        <f t="shared" si="8"/>
        <v>2</v>
      </c>
    </row>
    <row r="431" spans="1:4" x14ac:dyDescent="0.3">
      <c r="A431" s="20">
        <v>416</v>
      </c>
      <c r="B431" s="40" t="s">
        <v>325</v>
      </c>
      <c r="C431" s="20">
        <v>8</v>
      </c>
      <c r="D431" s="20">
        <f t="shared" si="8"/>
        <v>1</v>
      </c>
    </row>
    <row r="432" spans="1:4" x14ac:dyDescent="0.3">
      <c r="A432" s="20">
        <v>417</v>
      </c>
      <c r="B432" s="40" t="s">
        <v>319</v>
      </c>
      <c r="C432" s="20">
        <v>8</v>
      </c>
      <c r="D432" s="20">
        <f t="shared" si="8"/>
        <v>1</v>
      </c>
    </row>
    <row r="433" spans="1:4" x14ac:dyDescent="0.3">
      <c r="A433" s="20">
        <v>418</v>
      </c>
      <c r="B433" s="40" t="s">
        <v>105</v>
      </c>
      <c r="C433" s="20">
        <v>8</v>
      </c>
      <c r="D433" s="20">
        <f t="shared" si="8"/>
        <v>1</v>
      </c>
    </row>
    <row r="434" spans="1:4" x14ac:dyDescent="0.3">
      <c r="A434" s="20">
        <v>419</v>
      </c>
      <c r="B434" s="40" t="s">
        <v>326</v>
      </c>
      <c r="C434" s="20">
        <v>6</v>
      </c>
      <c r="D434" s="20">
        <f t="shared" si="8"/>
        <v>0.75</v>
      </c>
    </row>
    <row r="435" spans="1:4" x14ac:dyDescent="0.3">
      <c r="A435" s="20">
        <v>420</v>
      </c>
      <c r="B435" s="40" t="s">
        <v>327</v>
      </c>
      <c r="C435" s="20">
        <v>8</v>
      </c>
      <c r="D435" s="20">
        <f t="shared" si="8"/>
        <v>1</v>
      </c>
    </row>
    <row r="436" spans="1:4" x14ac:dyDescent="0.3">
      <c r="A436" s="20">
        <v>421</v>
      </c>
      <c r="B436" s="40" t="s">
        <v>328</v>
      </c>
      <c r="C436" s="20">
        <v>12</v>
      </c>
      <c r="D436" s="20">
        <f t="shared" si="8"/>
        <v>1.5</v>
      </c>
    </row>
    <row r="437" spans="1:4" x14ac:dyDescent="0.3">
      <c r="A437" s="20">
        <v>422</v>
      </c>
      <c r="B437" s="40" t="s">
        <v>329</v>
      </c>
      <c r="C437" s="20">
        <v>8</v>
      </c>
      <c r="D437" s="20">
        <f t="shared" si="8"/>
        <v>1</v>
      </c>
    </row>
    <row r="438" spans="1:4" x14ac:dyDescent="0.3">
      <c r="A438" s="20">
        <v>423</v>
      </c>
      <c r="B438" s="35" t="s">
        <v>330</v>
      </c>
      <c r="C438" s="20"/>
      <c r="D438" s="20">
        <f t="shared" si="8"/>
        <v>0</v>
      </c>
    </row>
    <row r="439" spans="1:4" x14ac:dyDescent="0.3">
      <c r="A439" s="20">
        <v>424</v>
      </c>
      <c r="B439" s="43" t="s">
        <v>44</v>
      </c>
      <c r="C439" s="20"/>
      <c r="D439" s="20">
        <f t="shared" si="8"/>
        <v>0</v>
      </c>
    </row>
    <row r="440" spans="1:4" x14ac:dyDescent="0.3">
      <c r="A440" s="20">
        <v>425</v>
      </c>
      <c r="B440" s="40" t="s">
        <v>331</v>
      </c>
      <c r="C440" s="20">
        <v>4</v>
      </c>
      <c r="D440" s="20">
        <f t="shared" si="8"/>
        <v>0.5</v>
      </c>
    </row>
    <row r="441" spans="1:4" x14ac:dyDescent="0.3">
      <c r="A441" s="20">
        <v>426</v>
      </c>
      <c r="B441" s="40" t="s">
        <v>237</v>
      </c>
      <c r="C441" s="20">
        <v>4</v>
      </c>
      <c r="D441" s="20">
        <f t="shared" si="8"/>
        <v>0.5</v>
      </c>
    </row>
    <row r="442" spans="1:4" x14ac:dyDescent="0.3">
      <c r="A442" s="20">
        <v>427</v>
      </c>
      <c r="B442" s="40" t="s">
        <v>302</v>
      </c>
      <c r="C442" s="20">
        <v>4</v>
      </c>
      <c r="D442" s="20">
        <f t="shared" si="8"/>
        <v>0.5</v>
      </c>
    </row>
    <row r="443" spans="1:4" x14ac:dyDescent="0.3">
      <c r="A443" s="20">
        <v>428</v>
      </c>
      <c r="B443" s="40" t="s">
        <v>209</v>
      </c>
      <c r="C443" s="20">
        <v>0</v>
      </c>
      <c r="D443" s="20">
        <f t="shared" si="8"/>
        <v>0</v>
      </c>
    </row>
    <row r="444" spans="1:4" x14ac:dyDescent="0.3">
      <c r="A444" s="20">
        <v>429</v>
      </c>
      <c r="B444" s="40" t="s">
        <v>332</v>
      </c>
      <c r="C444" s="20">
        <v>0</v>
      </c>
      <c r="D444" s="20">
        <f t="shared" si="8"/>
        <v>0</v>
      </c>
    </row>
    <row r="445" spans="1:4" x14ac:dyDescent="0.3">
      <c r="A445" s="20">
        <v>430</v>
      </c>
      <c r="B445" s="43" t="s">
        <v>46</v>
      </c>
      <c r="C445" s="20"/>
      <c r="D445" s="20">
        <f t="shared" si="8"/>
        <v>0</v>
      </c>
    </row>
    <row r="446" spans="1:4" x14ac:dyDescent="0.3">
      <c r="A446" s="20">
        <v>431</v>
      </c>
      <c r="B446" s="40" t="s">
        <v>333</v>
      </c>
      <c r="C446" s="20">
        <v>20</v>
      </c>
      <c r="D446" s="20">
        <f t="shared" si="8"/>
        <v>2.5</v>
      </c>
    </row>
    <row r="447" spans="1:4" x14ac:dyDescent="0.3">
      <c r="A447" s="20">
        <v>432</v>
      </c>
      <c r="B447" s="40" t="s">
        <v>334</v>
      </c>
      <c r="C447" s="20">
        <v>32</v>
      </c>
      <c r="D447" s="20">
        <f t="shared" si="8"/>
        <v>4</v>
      </c>
    </row>
    <row r="448" spans="1:4" x14ac:dyDescent="0.3">
      <c r="A448" s="20">
        <v>433</v>
      </c>
      <c r="B448" s="40" t="s">
        <v>335</v>
      </c>
      <c r="C448" s="20">
        <v>8</v>
      </c>
      <c r="D448" s="20">
        <f t="shared" si="8"/>
        <v>1</v>
      </c>
    </row>
    <row r="449" spans="1:4" x14ac:dyDescent="0.3">
      <c r="A449" s="20">
        <v>434</v>
      </c>
      <c r="B449" s="40" t="s">
        <v>336</v>
      </c>
      <c r="C449" s="20">
        <v>8</v>
      </c>
      <c r="D449" s="20">
        <f t="shared" si="8"/>
        <v>1</v>
      </c>
    </row>
    <row r="450" spans="1:4" x14ac:dyDescent="0.3">
      <c r="A450" s="20">
        <v>435</v>
      </c>
      <c r="B450" s="40" t="s">
        <v>337</v>
      </c>
      <c r="C450" s="20">
        <v>8</v>
      </c>
      <c r="D450" s="20">
        <f t="shared" si="8"/>
        <v>1</v>
      </c>
    </row>
    <row r="451" spans="1:4" x14ac:dyDescent="0.3">
      <c r="A451" s="20">
        <v>436</v>
      </c>
      <c r="B451" s="40" t="s">
        <v>296</v>
      </c>
      <c r="C451" s="20">
        <v>6</v>
      </c>
      <c r="D451" s="20">
        <f t="shared" si="8"/>
        <v>0.75</v>
      </c>
    </row>
    <row r="452" spans="1:4" x14ac:dyDescent="0.3">
      <c r="A452" s="20">
        <v>437</v>
      </c>
      <c r="B452" s="40" t="s">
        <v>338</v>
      </c>
      <c r="C452" s="20">
        <v>6</v>
      </c>
      <c r="D452" s="20">
        <f t="shared" si="8"/>
        <v>0.75</v>
      </c>
    </row>
    <row r="453" spans="1:4" x14ac:dyDescent="0.3">
      <c r="A453" s="20">
        <v>438</v>
      </c>
      <c r="B453" s="40" t="s">
        <v>339</v>
      </c>
      <c r="C453" s="20">
        <v>6</v>
      </c>
      <c r="D453" s="20">
        <f t="shared" si="8"/>
        <v>0.75</v>
      </c>
    </row>
    <row r="454" spans="1:4" x14ac:dyDescent="0.3">
      <c r="A454" s="20">
        <v>439</v>
      </c>
      <c r="B454" s="40" t="s">
        <v>340</v>
      </c>
      <c r="C454" s="20">
        <v>6</v>
      </c>
      <c r="D454" s="20">
        <f t="shared" si="8"/>
        <v>0.75</v>
      </c>
    </row>
    <row r="455" spans="1:4" x14ac:dyDescent="0.3">
      <c r="A455" s="20">
        <v>440</v>
      </c>
      <c r="B455" s="35" t="s">
        <v>341</v>
      </c>
      <c r="C455" s="20"/>
      <c r="D455" s="20"/>
    </row>
    <row r="456" spans="1:4" x14ac:dyDescent="0.3">
      <c r="A456" s="20">
        <v>441</v>
      </c>
      <c r="B456" s="43" t="s">
        <v>44</v>
      </c>
      <c r="C456" s="20"/>
      <c r="D456" s="20"/>
    </row>
    <row r="457" spans="1:4" x14ac:dyDescent="0.3">
      <c r="A457" s="20">
        <v>442</v>
      </c>
      <c r="B457" s="40" t="s">
        <v>331</v>
      </c>
      <c r="C457" s="20">
        <v>4</v>
      </c>
      <c r="D457" s="20">
        <f t="shared" si="8"/>
        <v>0.5</v>
      </c>
    </row>
    <row r="458" spans="1:4" x14ac:dyDescent="0.3">
      <c r="A458" s="20">
        <v>443</v>
      </c>
      <c r="B458" s="40" t="s">
        <v>418</v>
      </c>
      <c r="C458" s="20">
        <v>4</v>
      </c>
      <c r="D458" s="20">
        <f t="shared" si="8"/>
        <v>0.5</v>
      </c>
    </row>
    <row r="459" spans="1:4" x14ac:dyDescent="0.3">
      <c r="A459" s="20">
        <v>444</v>
      </c>
      <c r="B459" s="40" t="s">
        <v>419</v>
      </c>
      <c r="C459" s="20">
        <v>4</v>
      </c>
      <c r="D459" s="20">
        <f t="shared" si="8"/>
        <v>0.5</v>
      </c>
    </row>
    <row r="460" spans="1:4" x14ac:dyDescent="0.3">
      <c r="A460" s="20">
        <v>445</v>
      </c>
      <c r="B460" s="40" t="s">
        <v>420</v>
      </c>
      <c r="C460" s="20">
        <v>0</v>
      </c>
      <c r="D460" s="20">
        <f t="shared" si="8"/>
        <v>0</v>
      </c>
    </row>
    <row r="461" spans="1:4" x14ac:dyDescent="0.3">
      <c r="A461" s="20">
        <v>446</v>
      </c>
      <c r="B461" s="40" t="s">
        <v>302</v>
      </c>
      <c r="C461" s="20">
        <v>0</v>
      </c>
      <c r="D461" s="20">
        <f t="shared" si="8"/>
        <v>0</v>
      </c>
    </row>
    <row r="462" spans="1:4" x14ac:dyDescent="0.3">
      <c r="A462" s="20">
        <v>447</v>
      </c>
      <c r="B462" s="40" t="s">
        <v>421</v>
      </c>
      <c r="C462" s="20">
        <v>0</v>
      </c>
      <c r="D462" s="20">
        <f t="shared" si="8"/>
        <v>0</v>
      </c>
    </row>
    <row r="463" spans="1:4" x14ac:dyDescent="0.3">
      <c r="A463" s="20">
        <v>448</v>
      </c>
      <c r="B463" s="40" t="s">
        <v>357</v>
      </c>
      <c r="C463" s="20">
        <v>0</v>
      </c>
      <c r="D463" s="20">
        <f t="shared" si="8"/>
        <v>0</v>
      </c>
    </row>
    <row r="464" spans="1:4" x14ac:dyDescent="0.3">
      <c r="A464" s="20">
        <v>449</v>
      </c>
      <c r="B464" s="43" t="s">
        <v>46</v>
      </c>
      <c r="C464" s="20"/>
      <c r="D464" s="20"/>
    </row>
    <row r="465" spans="1:4" x14ac:dyDescent="0.3">
      <c r="A465" s="20">
        <v>450</v>
      </c>
      <c r="B465" s="40" t="s">
        <v>342</v>
      </c>
      <c r="C465" s="20">
        <v>4</v>
      </c>
      <c r="D465" s="20">
        <f t="shared" si="8"/>
        <v>0.5</v>
      </c>
    </row>
    <row r="466" spans="1:4" x14ac:dyDescent="0.3">
      <c r="A466" s="20">
        <v>451</v>
      </c>
      <c r="B466" s="40" t="s">
        <v>343</v>
      </c>
      <c r="C466" s="20">
        <v>12</v>
      </c>
      <c r="D466" s="20">
        <f t="shared" si="8"/>
        <v>1.5</v>
      </c>
    </row>
    <row r="467" spans="1:4" x14ac:dyDescent="0.3">
      <c r="A467" s="20">
        <v>452</v>
      </c>
      <c r="B467" s="40" t="s">
        <v>344</v>
      </c>
      <c r="C467" s="20">
        <v>16</v>
      </c>
      <c r="D467" s="20">
        <f t="shared" si="8"/>
        <v>2</v>
      </c>
    </row>
    <row r="468" spans="1:4" x14ac:dyDescent="0.3">
      <c r="A468" s="20">
        <v>453</v>
      </c>
      <c r="B468" s="40" t="s">
        <v>345</v>
      </c>
      <c r="C468" s="20">
        <v>12</v>
      </c>
      <c r="D468" s="20">
        <f t="shared" si="8"/>
        <v>1.5</v>
      </c>
    </row>
    <row r="469" spans="1:4" x14ac:dyDescent="0.3">
      <c r="A469" s="20">
        <v>454</v>
      </c>
      <c r="B469" s="40" t="s">
        <v>346</v>
      </c>
      <c r="C469" s="20">
        <v>8</v>
      </c>
      <c r="D469" s="20">
        <f t="shared" si="8"/>
        <v>1</v>
      </c>
    </row>
    <row r="470" spans="1:4" x14ac:dyDescent="0.3">
      <c r="A470" s="20">
        <v>455</v>
      </c>
      <c r="B470" s="40" t="s">
        <v>347</v>
      </c>
      <c r="C470" s="20">
        <v>16</v>
      </c>
      <c r="D470" s="20">
        <f t="shared" si="8"/>
        <v>2</v>
      </c>
    </row>
    <row r="471" spans="1:4" x14ac:dyDescent="0.3">
      <c r="A471" s="20">
        <v>456</v>
      </c>
      <c r="B471" s="40" t="s">
        <v>348</v>
      </c>
      <c r="C471" s="20">
        <v>8</v>
      </c>
      <c r="D471" s="20">
        <f t="shared" si="8"/>
        <v>1</v>
      </c>
    </row>
    <row r="472" spans="1:4" x14ac:dyDescent="0.3">
      <c r="A472" s="20">
        <v>457</v>
      </c>
      <c r="B472" s="40" t="s">
        <v>349</v>
      </c>
      <c r="C472" s="20">
        <v>12</v>
      </c>
      <c r="D472" s="20">
        <f t="shared" ref="D472:D535" si="9">C472/8</f>
        <v>1.5</v>
      </c>
    </row>
    <row r="473" spans="1:4" x14ac:dyDescent="0.3">
      <c r="A473" s="20">
        <v>458</v>
      </c>
      <c r="B473" s="40" t="s">
        <v>350</v>
      </c>
      <c r="C473" s="20">
        <v>16</v>
      </c>
      <c r="D473" s="20">
        <f t="shared" si="9"/>
        <v>2</v>
      </c>
    </row>
    <row r="474" spans="1:4" x14ac:dyDescent="0.3">
      <c r="A474" s="20">
        <v>459</v>
      </c>
      <c r="B474" s="40" t="s">
        <v>351</v>
      </c>
      <c r="C474" s="20">
        <v>8</v>
      </c>
      <c r="D474" s="20">
        <f t="shared" si="9"/>
        <v>1</v>
      </c>
    </row>
    <row r="475" spans="1:4" x14ac:dyDescent="0.3">
      <c r="A475" s="20">
        <v>460</v>
      </c>
      <c r="B475" s="40" t="s">
        <v>352</v>
      </c>
      <c r="C475" s="20">
        <v>6</v>
      </c>
      <c r="D475" s="20">
        <f t="shared" si="9"/>
        <v>0.75</v>
      </c>
    </row>
    <row r="476" spans="1:4" x14ac:dyDescent="0.3">
      <c r="A476" s="20">
        <v>461</v>
      </c>
      <c r="B476" s="40" t="s">
        <v>353</v>
      </c>
      <c r="C476" s="20">
        <v>12</v>
      </c>
      <c r="D476" s="20">
        <f t="shared" si="9"/>
        <v>1.5</v>
      </c>
    </row>
    <row r="477" spans="1:4" x14ac:dyDescent="0.3">
      <c r="A477" s="20">
        <v>462</v>
      </c>
      <c r="B477" s="40" t="s">
        <v>354</v>
      </c>
      <c r="C477" s="20">
        <v>8</v>
      </c>
      <c r="D477" s="20">
        <f t="shared" si="9"/>
        <v>1</v>
      </c>
    </row>
    <row r="478" spans="1:4" x14ac:dyDescent="0.3">
      <c r="A478" s="20">
        <v>463</v>
      </c>
      <c r="B478" s="40" t="s">
        <v>355</v>
      </c>
      <c r="C478" s="20">
        <v>8</v>
      </c>
      <c r="D478" s="20">
        <f t="shared" si="9"/>
        <v>1</v>
      </c>
    </row>
    <row r="479" spans="1:4" x14ac:dyDescent="0.3">
      <c r="A479" s="20">
        <v>464</v>
      </c>
      <c r="B479" s="47" t="s">
        <v>356</v>
      </c>
      <c r="C479" s="20"/>
      <c r="D479" s="20">
        <f t="shared" si="9"/>
        <v>0</v>
      </c>
    </row>
    <row r="480" spans="1:4" x14ac:dyDescent="0.3">
      <c r="A480" s="20">
        <v>465</v>
      </c>
      <c r="B480" s="43" t="s">
        <v>44</v>
      </c>
      <c r="C480" s="20"/>
      <c r="D480" s="20">
        <f t="shared" si="9"/>
        <v>0</v>
      </c>
    </row>
    <row r="481" spans="1:4" x14ac:dyDescent="0.3">
      <c r="A481" s="20">
        <v>466</v>
      </c>
      <c r="B481" s="40" t="s">
        <v>331</v>
      </c>
      <c r="C481" s="20">
        <v>4</v>
      </c>
      <c r="D481" s="20">
        <f t="shared" si="9"/>
        <v>0.5</v>
      </c>
    </row>
    <row r="482" spans="1:4" x14ac:dyDescent="0.3">
      <c r="A482" s="20">
        <v>467</v>
      </c>
      <c r="B482" s="40" t="s">
        <v>315</v>
      </c>
      <c r="C482" s="20">
        <v>4</v>
      </c>
      <c r="D482" s="20">
        <f t="shared" si="9"/>
        <v>0.5</v>
      </c>
    </row>
    <row r="483" spans="1:4" x14ac:dyDescent="0.3">
      <c r="A483" s="20">
        <v>468</v>
      </c>
      <c r="B483" s="40" t="s">
        <v>357</v>
      </c>
      <c r="C483" s="20">
        <v>4</v>
      </c>
      <c r="D483" s="20">
        <f t="shared" si="9"/>
        <v>0.5</v>
      </c>
    </row>
    <row r="484" spans="1:4" x14ac:dyDescent="0.3">
      <c r="A484" s="20">
        <v>469</v>
      </c>
      <c r="B484" s="40" t="s">
        <v>302</v>
      </c>
      <c r="C484" s="20">
        <v>0</v>
      </c>
      <c r="D484" s="20">
        <f t="shared" si="9"/>
        <v>0</v>
      </c>
    </row>
    <row r="485" spans="1:4" x14ac:dyDescent="0.3">
      <c r="A485" s="20">
        <v>470</v>
      </c>
      <c r="B485" s="40" t="s">
        <v>209</v>
      </c>
      <c r="C485" s="20">
        <v>0</v>
      </c>
      <c r="D485" s="20">
        <f t="shared" si="9"/>
        <v>0</v>
      </c>
    </row>
    <row r="486" spans="1:4" x14ac:dyDescent="0.3">
      <c r="A486" s="20">
        <v>471</v>
      </c>
      <c r="B486" s="40" t="s">
        <v>358</v>
      </c>
      <c r="C486" s="20">
        <v>0</v>
      </c>
      <c r="D486" s="20">
        <f t="shared" si="9"/>
        <v>0</v>
      </c>
    </row>
    <row r="487" spans="1:4" x14ac:dyDescent="0.3">
      <c r="A487" s="20">
        <v>472</v>
      </c>
      <c r="B487" s="40" t="s">
        <v>359</v>
      </c>
      <c r="C487" s="20">
        <v>0</v>
      </c>
      <c r="D487" s="20">
        <f t="shared" si="9"/>
        <v>0</v>
      </c>
    </row>
    <row r="488" spans="1:4" x14ac:dyDescent="0.3">
      <c r="A488" s="20">
        <v>473</v>
      </c>
      <c r="B488" s="43" t="s">
        <v>46</v>
      </c>
      <c r="C488" s="20"/>
      <c r="D488" s="20">
        <f t="shared" si="9"/>
        <v>0</v>
      </c>
    </row>
    <row r="489" spans="1:4" x14ac:dyDescent="0.3">
      <c r="A489" s="20">
        <v>474</v>
      </c>
      <c r="B489" s="40" t="s">
        <v>360</v>
      </c>
      <c r="C489" s="20">
        <v>12</v>
      </c>
      <c r="D489" s="20">
        <f t="shared" si="9"/>
        <v>1.5</v>
      </c>
    </row>
    <row r="490" spans="1:4" x14ac:dyDescent="0.3">
      <c r="A490" s="20">
        <v>475</v>
      </c>
      <c r="B490" s="40" t="s">
        <v>361</v>
      </c>
      <c r="C490" s="20">
        <v>16</v>
      </c>
      <c r="D490" s="20">
        <f t="shared" si="9"/>
        <v>2</v>
      </c>
    </row>
    <row r="491" spans="1:4" x14ac:dyDescent="0.3">
      <c r="A491" s="20">
        <v>476</v>
      </c>
      <c r="B491" s="40" t="s">
        <v>362</v>
      </c>
      <c r="C491" s="20">
        <v>12</v>
      </c>
      <c r="D491" s="20">
        <f t="shared" si="9"/>
        <v>1.5</v>
      </c>
    </row>
    <row r="492" spans="1:4" x14ac:dyDescent="0.3">
      <c r="A492" s="20">
        <v>477</v>
      </c>
      <c r="B492" s="40" t="s">
        <v>363</v>
      </c>
      <c r="C492" s="20">
        <v>12</v>
      </c>
      <c r="D492" s="20">
        <f t="shared" si="9"/>
        <v>1.5</v>
      </c>
    </row>
    <row r="493" spans="1:4" x14ac:dyDescent="0.3">
      <c r="A493" s="20">
        <v>478</v>
      </c>
      <c r="B493" s="43" t="s">
        <v>364</v>
      </c>
      <c r="C493" s="20">
        <v>16</v>
      </c>
      <c r="D493" s="20">
        <f t="shared" si="9"/>
        <v>2</v>
      </c>
    </row>
    <row r="494" spans="1:4" x14ac:dyDescent="0.3">
      <c r="A494" s="20">
        <v>479</v>
      </c>
      <c r="B494" s="40" t="s">
        <v>365</v>
      </c>
      <c r="C494" s="20">
        <v>16</v>
      </c>
      <c r="D494" s="20">
        <f t="shared" si="9"/>
        <v>2</v>
      </c>
    </row>
    <row r="495" spans="1:4" x14ac:dyDescent="0.3">
      <c r="A495" s="20">
        <v>480</v>
      </c>
      <c r="B495" s="40" t="s">
        <v>366</v>
      </c>
      <c r="C495" s="20">
        <v>12</v>
      </c>
      <c r="D495" s="20">
        <f t="shared" si="9"/>
        <v>1.5</v>
      </c>
    </row>
    <row r="496" spans="1:4" x14ac:dyDescent="0.3">
      <c r="A496" s="20">
        <v>481</v>
      </c>
      <c r="B496" s="40" t="s">
        <v>367</v>
      </c>
      <c r="C496" s="20">
        <v>16</v>
      </c>
      <c r="D496" s="20">
        <f t="shared" si="9"/>
        <v>2</v>
      </c>
    </row>
    <row r="497" spans="1:4" x14ac:dyDescent="0.3">
      <c r="A497" s="20">
        <v>482</v>
      </c>
      <c r="B497" s="40" t="s">
        <v>351</v>
      </c>
      <c r="C497" s="20">
        <v>16</v>
      </c>
      <c r="D497" s="20">
        <f t="shared" si="9"/>
        <v>2</v>
      </c>
    </row>
    <row r="498" spans="1:4" x14ac:dyDescent="0.3">
      <c r="A498" s="20">
        <v>483</v>
      </c>
      <c r="B498" s="40" t="s">
        <v>351</v>
      </c>
      <c r="C498" s="20">
        <v>0</v>
      </c>
      <c r="D498" s="20">
        <f t="shared" si="9"/>
        <v>0</v>
      </c>
    </row>
    <row r="499" spans="1:4" x14ac:dyDescent="0.3">
      <c r="A499" s="20">
        <v>484</v>
      </c>
      <c r="B499" s="40" t="s">
        <v>368</v>
      </c>
      <c r="C499" s="20">
        <v>8</v>
      </c>
      <c r="D499" s="20">
        <f t="shared" si="9"/>
        <v>1</v>
      </c>
    </row>
    <row r="500" spans="1:4" x14ac:dyDescent="0.3">
      <c r="A500" s="20">
        <v>485</v>
      </c>
      <c r="B500" s="40" t="s">
        <v>369</v>
      </c>
      <c r="C500" s="20">
        <v>8</v>
      </c>
      <c r="D500" s="20">
        <f t="shared" si="9"/>
        <v>1</v>
      </c>
    </row>
    <row r="501" spans="1:4" x14ac:dyDescent="0.3">
      <c r="A501" s="20">
        <v>486</v>
      </c>
      <c r="B501" s="40" t="s">
        <v>295</v>
      </c>
      <c r="C501" s="20">
        <v>8</v>
      </c>
      <c r="D501" s="20">
        <f t="shared" si="9"/>
        <v>1</v>
      </c>
    </row>
    <row r="502" spans="1:4" x14ac:dyDescent="0.3">
      <c r="A502" s="20">
        <v>487</v>
      </c>
      <c r="B502" s="35" t="s">
        <v>370</v>
      </c>
      <c r="C502" s="20"/>
      <c r="D502" s="20">
        <f t="shared" si="9"/>
        <v>0</v>
      </c>
    </row>
    <row r="503" spans="1:4" x14ac:dyDescent="0.3">
      <c r="A503" s="20">
        <v>488</v>
      </c>
      <c r="B503" s="43" t="s">
        <v>44</v>
      </c>
      <c r="C503" s="20"/>
      <c r="D503" s="20">
        <f t="shared" si="9"/>
        <v>0</v>
      </c>
    </row>
    <row r="504" spans="1:4" x14ac:dyDescent="0.3">
      <c r="A504" s="20">
        <v>489</v>
      </c>
      <c r="B504" s="40" t="s">
        <v>372</v>
      </c>
      <c r="C504" s="20">
        <v>4</v>
      </c>
      <c r="D504" s="20">
        <f t="shared" si="9"/>
        <v>0.5</v>
      </c>
    </row>
    <row r="505" spans="1:4" x14ac:dyDescent="0.3">
      <c r="A505" s="20">
        <v>490</v>
      </c>
      <c r="B505" s="40" t="s">
        <v>373</v>
      </c>
      <c r="C505" s="20">
        <v>4</v>
      </c>
      <c r="D505" s="20">
        <f t="shared" si="9"/>
        <v>0.5</v>
      </c>
    </row>
    <row r="506" spans="1:4" x14ac:dyDescent="0.3">
      <c r="A506" s="20">
        <v>491</v>
      </c>
      <c r="B506" s="40" t="s">
        <v>235</v>
      </c>
      <c r="C506" s="20">
        <v>4</v>
      </c>
      <c r="D506" s="20">
        <f t="shared" si="9"/>
        <v>0.5</v>
      </c>
    </row>
    <row r="507" spans="1:4" x14ac:dyDescent="0.3">
      <c r="A507" s="20">
        <v>492</v>
      </c>
      <c r="B507" s="40" t="s">
        <v>239</v>
      </c>
      <c r="C507" s="20">
        <v>0</v>
      </c>
      <c r="D507" s="20">
        <f t="shared" si="9"/>
        <v>0</v>
      </c>
    </row>
    <row r="508" spans="1:4" x14ac:dyDescent="0.3">
      <c r="A508" s="20">
        <v>493</v>
      </c>
      <c r="B508" s="40" t="s">
        <v>374</v>
      </c>
      <c r="C508" s="20">
        <v>0</v>
      </c>
      <c r="D508" s="20">
        <f t="shared" si="9"/>
        <v>0</v>
      </c>
    </row>
    <row r="509" spans="1:4" x14ac:dyDescent="0.3">
      <c r="A509" s="20">
        <v>494</v>
      </c>
      <c r="B509" s="40" t="s">
        <v>359</v>
      </c>
      <c r="C509" s="20">
        <v>0</v>
      </c>
      <c r="D509" s="20">
        <f t="shared" si="9"/>
        <v>0</v>
      </c>
    </row>
    <row r="510" spans="1:4" x14ac:dyDescent="0.3">
      <c r="A510" s="20">
        <v>495</v>
      </c>
      <c r="B510" s="43" t="s">
        <v>46</v>
      </c>
      <c r="C510" s="20"/>
      <c r="D510" s="20">
        <f t="shared" si="9"/>
        <v>0</v>
      </c>
    </row>
    <row r="511" spans="1:4" x14ac:dyDescent="0.3">
      <c r="A511" s="20">
        <v>496</v>
      </c>
      <c r="B511" s="40" t="s">
        <v>371</v>
      </c>
      <c r="C511" s="20">
        <v>16</v>
      </c>
      <c r="D511" s="20">
        <f t="shared" si="9"/>
        <v>2</v>
      </c>
    </row>
    <row r="512" spans="1:4" x14ac:dyDescent="0.3">
      <c r="A512" s="20">
        <v>497</v>
      </c>
      <c r="B512" s="40" t="s">
        <v>375</v>
      </c>
      <c r="C512" s="20">
        <v>12</v>
      </c>
      <c r="D512" s="20">
        <f t="shared" si="9"/>
        <v>1.5</v>
      </c>
    </row>
    <row r="513" spans="1:4" x14ac:dyDescent="0.3">
      <c r="A513" s="20">
        <v>498</v>
      </c>
      <c r="B513" s="40" t="s">
        <v>376</v>
      </c>
      <c r="C513" s="20">
        <v>8</v>
      </c>
      <c r="D513" s="20">
        <f t="shared" si="9"/>
        <v>1</v>
      </c>
    </row>
    <row r="514" spans="1:4" x14ac:dyDescent="0.3">
      <c r="A514" s="20">
        <v>499</v>
      </c>
      <c r="B514" s="40" t="s">
        <v>351</v>
      </c>
      <c r="C514" s="20">
        <v>6</v>
      </c>
      <c r="D514" s="20">
        <f t="shared" si="9"/>
        <v>0.75</v>
      </c>
    </row>
    <row r="515" spans="1:4" x14ac:dyDescent="0.3">
      <c r="A515" s="20">
        <v>500</v>
      </c>
      <c r="B515" s="40" t="s">
        <v>296</v>
      </c>
      <c r="C515" s="20">
        <v>6</v>
      </c>
      <c r="D515" s="20">
        <f t="shared" si="9"/>
        <v>0.75</v>
      </c>
    </row>
    <row r="516" spans="1:4" x14ac:dyDescent="0.3">
      <c r="A516" s="20">
        <v>501</v>
      </c>
      <c r="B516" s="40" t="s">
        <v>377</v>
      </c>
      <c r="C516" s="20">
        <v>16</v>
      </c>
      <c r="D516" s="20">
        <f t="shared" si="9"/>
        <v>2</v>
      </c>
    </row>
    <row r="517" spans="1:4" x14ac:dyDescent="0.3">
      <c r="A517" s="20">
        <v>502</v>
      </c>
      <c r="B517" s="40" t="s">
        <v>369</v>
      </c>
      <c r="C517" s="20">
        <v>12</v>
      </c>
      <c r="D517" s="20">
        <f t="shared" si="9"/>
        <v>1.5</v>
      </c>
    </row>
    <row r="518" spans="1:4" x14ac:dyDescent="0.3">
      <c r="A518" s="20">
        <v>503</v>
      </c>
      <c r="B518" s="40" t="s">
        <v>295</v>
      </c>
      <c r="C518" s="20">
        <v>6</v>
      </c>
      <c r="D518" s="20">
        <f t="shared" si="9"/>
        <v>0.75</v>
      </c>
    </row>
    <row r="519" spans="1:4" x14ac:dyDescent="0.3">
      <c r="A519" s="20">
        <v>504</v>
      </c>
      <c r="B519" s="35" t="s">
        <v>378</v>
      </c>
      <c r="C519" s="20"/>
      <c r="D519" s="20">
        <f t="shared" si="9"/>
        <v>0</v>
      </c>
    </row>
    <row r="520" spans="1:4" x14ac:dyDescent="0.3">
      <c r="A520" s="20">
        <v>505</v>
      </c>
      <c r="B520" s="43" t="s">
        <v>44</v>
      </c>
      <c r="C520" s="20"/>
      <c r="D520" s="20">
        <f t="shared" si="9"/>
        <v>0</v>
      </c>
    </row>
    <row r="521" spans="1:4" x14ac:dyDescent="0.3">
      <c r="A521" s="20">
        <v>506</v>
      </c>
      <c r="B521" s="40" t="s">
        <v>372</v>
      </c>
      <c r="C521" s="20">
        <v>4</v>
      </c>
      <c r="D521" s="20">
        <f t="shared" si="9"/>
        <v>0.5</v>
      </c>
    </row>
    <row r="522" spans="1:4" x14ac:dyDescent="0.3">
      <c r="A522" s="20">
        <v>507</v>
      </c>
      <c r="B522" s="40" t="s">
        <v>379</v>
      </c>
      <c r="C522" s="20">
        <v>4</v>
      </c>
      <c r="D522" s="20">
        <f t="shared" si="9"/>
        <v>0.5</v>
      </c>
    </row>
    <row r="523" spans="1:4" x14ac:dyDescent="0.3">
      <c r="A523" s="20">
        <v>508</v>
      </c>
      <c r="B523" s="40" t="s">
        <v>302</v>
      </c>
      <c r="C523" s="20">
        <v>4</v>
      </c>
      <c r="D523" s="20">
        <f t="shared" si="9"/>
        <v>0.5</v>
      </c>
    </row>
    <row r="524" spans="1:4" x14ac:dyDescent="0.3">
      <c r="A524" s="20">
        <v>509</v>
      </c>
      <c r="B524" s="40" t="s">
        <v>357</v>
      </c>
      <c r="C524" s="20">
        <v>0</v>
      </c>
      <c r="D524" s="20">
        <f t="shared" si="9"/>
        <v>0</v>
      </c>
    </row>
    <row r="525" spans="1:4" x14ac:dyDescent="0.3">
      <c r="A525" s="20">
        <v>510</v>
      </c>
      <c r="B525" s="43" t="s">
        <v>46</v>
      </c>
      <c r="C525" s="20"/>
      <c r="D525" s="20">
        <f t="shared" si="9"/>
        <v>0</v>
      </c>
    </row>
    <row r="526" spans="1:4" x14ac:dyDescent="0.3">
      <c r="A526" s="20">
        <v>511</v>
      </c>
      <c r="B526" s="40" t="s">
        <v>380</v>
      </c>
      <c r="C526" s="20">
        <v>16</v>
      </c>
      <c r="D526" s="20">
        <f t="shared" si="9"/>
        <v>2</v>
      </c>
    </row>
    <row r="527" spans="1:4" x14ac:dyDescent="0.3">
      <c r="A527" s="20">
        <v>512</v>
      </c>
      <c r="B527" s="40" t="s">
        <v>381</v>
      </c>
      <c r="C527" s="20">
        <v>12</v>
      </c>
      <c r="D527" s="20">
        <f t="shared" si="9"/>
        <v>1.5</v>
      </c>
    </row>
    <row r="528" spans="1:4" x14ac:dyDescent="0.3">
      <c r="A528" s="20">
        <v>513</v>
      </c>
      <c r="B528" s="40" t="s">
        <v>382</v>
      </c>
      <c r="C528" s="20">
        <v>12</v>
      </c>
      <c r="D528" s="20">
        <f t="shared" si="9"/>
        <v>1.5</v>
      </c>
    </row>
    <row r="529" spans="1:4" x14ac:dyDescent="0.3">
      <c r="A529" s="20">
        <v>514</v>
      </c>
      <c r="B529" s="40" t="s">
        <v>383</v>
      </c>
      <c r="C529" s="20">
        <v>12</v>
      </c>
      <c r="D529" s="20">
        <f t="shared" si="9"/>
        <v>1.5</v>
      </c>
    </row>
    <row r="530" spans="1:4" x14ac:dyDescent="0.3">
      <c r="A530" s="20">
        <v>515</v>
      </c>
      <c r="B530" s="40" t="s">
        <v>384</v>
      </c>
      <c r="C530" s="20">
        <v>12</v>
      </c>
      <c r="D530" s="20">
        <f t="shared" si="9"/>
        <v>1.5</v>
      </c>
    </row>
    <row r="531" spans="1:4" x14ac:dyDescent="0.3">
      <c r="A531" s="20">
        <v>516</v>
      </c>
      <c r="B531" s="40" t="s">
        <v>385</v>
      </c>
      <c r="C531" s="20">
        <v>16</v>
      </c>
      <c r="D531" s="20">
        <f t="shared" si="9"/>
        <v>2</v>
      </c>
    </row>
    <row r="532" spans="1:4" x14ac:dyDescent="0.3">
      <c r="A532" s="20">
        <v>517</v>
      </c>
      <c r="B532" s="40" t="s">
        <v>386</v>
      </c>
      <c r="C532" s="20">
        <v>12</v>
      </c>
      <c r="D532" s="20">
        <f t="shared" si="9"/>
        <v>1.5</v>
      </c>
    </row>
    <row r="533" spans="1:4" x14ac:dyDescent="0.3">
      <c r="A533" s="20">
        <v>518</v>
      </c>
      <c r="B533" s="35" t="s">
        <v>387</v>
      </c>
      <c r="C533" s="20"/>
      <c r="D533" s="20">
        <f t="shared" si="9"/>
        <v>0</v>
      </c>
    </row>
    <row r="534" spans="1:4" x14ac:dyDescent="0.3">
      <c r="A534" s="20">
        <v>519</v>
      </c>
      <c r="B534" s="43" t="s">
        <v>44</v>
      </c>
      <c r="C534" s="20"/>
      <c r="D534" s="20">
        <f t="shared" si="9"/>
        <v>0</v>
      </c>
    </row>
    <row r="535" spans="1:4" x14ac:dyDescent="0.3">
      <c r="A535" s="20">
        <v>520</v>
      </c>
      <c r="B535" s="40" t="s">
        <v>372</v>
      </c>
      <c r="C535" s="20">
        <v>4</v>
      </c>
      <c r="D535" s="20">
        <f t="shared" si="9"/>
        <v>0.5</v>
      </c>
    </row>
    <row r="536" spans="1:4" x14ac:dyDescent="0.3">
      <c r="A536" s="20">
        <v>521</v>
      </c>
      <c r="B536" s="40" t="s">
        <v>173</v>
      </c>
      <c r="C536" s="20">
        <v>4</v>
      </c>
      <c r="D536" s="20">
        <f t="shared" ref="D536:D589" si="10">C536/8</f>
        <v>0.5</v>
      </c>
    </row>
    <row r="537" spans="1:4" x14ac:dyDescent="0.3">
      <c r="A537" s="20">
        <v>522</v>
      </c>
      <c r="B537" s="40" t="s">
        <v>388</v>
      </c>
      <c r="C537" s="20">
        <v>4</v>
      </c>
      <c r="D537" s="20">
        <f t="shared" si="10"/>
        <v>0.5</v>
      </c>
    </row>
    <row r="538" spans="1:4" x14ac:dyDescent="0.3">
      <c r="A538" s="20">
        <v>523</v>
      </c>
      <c r="B538" s="40" t="s">
        <v>302</v>
      </c>
      <c r="C538" s="20">
        <v>0</v>
      </c>
      <c r="D538" s="20">
        <f t="shared" si="10"/>
        <v>0</v>
      </c>
    </row>
    <row r="539" spans="1:4" x14ac:dyDescent="0.3">
      <c r="A539" s="20">
        <v>524</v>
      </c>
      <c r="B539" s="40" t="s">
        <v>239</v>
      </c>
      <c r="C539" s="20">
        <v>0</v>
      </c>
      <c r="D539" s="20">
        <f t="shared" si="10"/>
        <v>0</v>
      </c>
    </row>
    <row r="540" spans="1:4" x14ac:dyDescent="0.3">
      <c r="A540" s="20">
        <v>525</v>
      </c>
      <c r="B540" s="43" t="s">
        <v>46</v>
      </c>
      <c r="C540" s="20"/>
      <c r="D540" s="20">
        <f t="shared" si="10"/>
        <v>0</v>
      </c>
    </row>
    <row r="541" spans="1:4" x14ac:dyDescent="0.3">
      <c r="A541" s="20">
        <v>526</v>
      </c>
      <c r="B541" s="40" t="s">
        <v>389</v>
      </c>
      <c r="C541" s="20">
        <v>16</v>
      </c>
      <c r="D541" s="20">
        <f t="shared" si="10"/>
        <v>2</v>
      </c>
    </row>
    <row r="542" spans="1:4" x14ac:dyDescent="0.3">
      <c r="A542" s="20">
        <v>527</v>
      </c>
      <c r="B542" s="40" t="s">
        <v>390</v>
      </c>
      <c r="C542" s="20">
        <v>16</v>
      </c>
      <c r="D542" s="20">
        <f t="shared" si="10"/>
        <v>2</v>
      </c>
    </row>
    <row r="543" spans="1:4" x14ac:dyDescent="0.3">
      <c r="A543" s="20">
        <v>528</v>
      </c>
      <c r="B543" s="40" t="s">
        <v>105</v>
      </c>
      <c r="C543" s="20">
        <v>8</v>
      </c>
      <c r="D543" s="20">
        <f t="shared" si="10"/>
        <v>1</v>
      </c>
    </row>
    <row r="544" spans="1:4" x14ac:dyDescent="0.3">
      <c r="A544" s="20">
        <v>529</v>
      </c>
      <c r="B544" s="40" t="s">
        <v>343</v>
      </c>
      <c r="C544" s="20">
        <v>6</v>
      </c>
      <c r="D544" s="20">
        <f t="shared" si="10"/>
        <v>0.75</v>
      </c>
    </row>
    <row r="545" spans="1:4" x14ac:dyDescent="0.3">
      <c r="A545" s="20">
        <v>530</v>
      </c>
      <c r="B545" s="40" t="s">
        <v>345</v>
      </c>
      <c r="C545" s="20">
        <v>6</v>
      </c>
      <c r="D545" s="20">
        <f t="shared" si="10"/>
        <v>0.75</v>
      </c>
    </row>
    <row r="546" spans="1:4" x14ac:dyDescent="0.3">
      <c r="A546" s="20">
        <v>531</v>
      </c>
      <c r="B546" s="40" t="s">
        <v>391</v>
      </c>
      <c r="C546" s="20">
        <v>16</v>
      </c>
      <c r="D546" s="20">
        <f t="shared" si="10"/>
        <v>2</v>
      </c>
    </row>
    <row r="547" spans="1:4" x14ac:dyDescent="0.3">
      <c r="A547" s="20">
        <v>532</v>
      </c>
      <c r="B547" s="40" t="s">
        <v>392</v>
      </c>
      <c r="C547" s="20">
        <v>16</v>
      </c>
      <c r="D547" s="20">
        <f t="shared" si="10"/>
        <v>2</v>
      </c>
    </row>
    <row r="548" spans="1:4" x14ac:dyDescent="0.3">
      <c r="A548" s="20">
        <v>533</v>
      </c>
      <c r="B548" s="40" t="s">
        <v>393</v>
      </c>
      <c r="C548" s="20">
        <v>8</v>
      </c>
      <c r="D548" s="20">
        <f t="shared" si="10"/>
        <v>1</v>
      </c>
    </row>
    <row r="549" spans="1:4" x14ac:dyDescent="0.3">
      <c r="A549" s="20">
        <v>534</v>
      </c>
      <c r="B549" s="40" t="s">
        <v>394</v>
      </c>
      <c r="C549" s="20">
        <v>6</v>
      </c>
      <c r="D549" s="20">
        <f t="shared" si="10"/>
        <v>0.75</v>
      </c>
    </row>
    <row r="550" spans="1:4" x14ac:dyDescent="0.3">
      <c r="A550" s="20">
        <v>535</v>
      </c>
      <c r="B550" s="40" t="s">
        <v>395</v>
      </c>
      <c r="C550" s="20">
        <v>12</v>
      </c>
      <c r="D550" s="20">
        <f t="shared" si="10"/>
        <v>1.5</v>
      </c>
    </row>
    <row r="551" spans="1:4" x14ac:dyDescent="0.3">
      <c r="A551" s="20">
        <v>536</v>
      </c>
      <c r="B551" s="40" t="s">
        <v>337</v>
      </c>
      <c r="C551" s="20">
        <v>8</v>
      </c>
      <c r="D551" s="20">
        <f t="shared" si="10"/>
        <v>1</v>
      </c>
    </row>
    <row r="552" spans="1:4" x14ac:dyDescent="0.3">
      <c r="A552" s="20">
        <v>537</v>
      </c>
      <c r="B552" s="40" t="s">
        <v>285</v>
      </c>
      <c r="C552" s="20">
        <v>6</v>
      </c>
      <c r="D552" s="20">
        <f t="shared" si="10"/>
        <v>0.75</v>
      </c>
    </row>
    <row r="553" spans="1:4" x14ac:dyDescent="0.3">
      <c r="A553" s="20">
        <v>538</v>
      </c>
      <c r="B553" s="45" t="s">
        <v>396</v>
      </c>
      <c r="C553" s="20">
        <v>6</v>
      </c>
      <c r="D553" s="20">
        <f t="shared" si="10"/>
        <v>0.75</v>
      </c>
    </row>
    <row r="554" spans="1:4" x14ac:dyDescent="0.3">
      <c r="A554" s="20">
        <v>539</v>
      </c>
      <c r="B554" s="40" t="s">
        <v>295</v>
      </c>
      <c r="C554" s="20">
        <v>6</v>
      </c>
      <c r="D554" s="20">
        <f t="shared" si="10"/>
        <v>0.75</v>
      </c>
    </row>
    <row r="555" spans="1:4" x14ac:dyDescent="0.3">
      <c r="A555" s="20">
        <v>540</v>
      </c>
      <c r="B555" s="40" t="s">
        <v>397</v>
      </c>
      <c r="C555" s="20">
        <v>6</v>
      </c>
      <c r="D555" s="20">
        <f t="shared" si="10"/>
        <v>0.75</v>
      </c>
    </row>
    <row r="556" spans="1:4" x14ac:dyDescent="0.3">
      <c r="A556" s="20">
        <v>541</v>
      </c>
      <c r="B556" s="40" t="s">
        <v>398</v>
      </c>
      <c r="C556" s="20">
        <v>6</v>
      </c>
      <c r="D556" s="20">
        <f t="shared" si="10"/>
        <v>0.75</v>
      </c>
    </row>
    <row r="557" spans="1:4" x14ac:dyDescent="0.3">
      <c r="A557" s="20">
        <v>542</v>
      </c>
      <c r="B557" s="35" t="s">
        <v>399</v>
      </c>
      <c r="C557" s="20"/>
      <c r="D557" s="20">
        <f t="shared" si="10"/>
        <v>0</v>
      </c>
    </row>
    <row r="558" spans="1:4" x14ac:dyDescent="0.3">
      <c r="A558" s="20">
        <v>543</v>
      </c>
      <c r="B558" s="43" t="s">
        <v>44</v>
      </c>
      <c r="C558" s="20"/>
      <c r="D558" s="20">
        <f t="shared" si="10"/>
        <v>0</v>
      </c>
    </row>
    <row r="559" spans="1:4" x14ac:dyDescent="0.3">
      <c r="A559" s="20">
        <v>544</v>
      </c>
      <c r="B559" s="40" t="s">
        <v>400</v>
      </c>
      <c r="C559" s="20">
        <v>4</v>
      </c>
      <c r="D559" s="20">
        <f t="shared" si="10"/>
        <v>0.5</v>
      </c>
    </row>
    <row r="560" spans="1:4" x14ac:dyDescent="0.3">
      <c r="A560" s="20">
        <v>545</v>
      </c>
      <c r="B560" s="40" t="s">
        <v>237</v>
      </c>
      <c r="C560" s="20">
        <v>4</v>
      </c>
      <c r="D560" s="20">
        <f t="shared" si="10"/>
        <v>0.5</v>
      </c>
    </row>
    <row r="561" spans="1:4" x14ac:dyDescent="0.3">
      <c r="A561" s="20">
        <v>546</v>
      </c>
      <c r="B561" s="40" t="s">
        <v>388</v>
      </c>
      <c r="C561" s="20">
        <v>4</v>
      </c>
      <c r="D561" s="20">
        <f t="shared" si="10"/>
        <v>0.5</v>
      </c>
    </row>
    <row r="562" spans="1:4" x14ac:dyDescent="0.3">
      <c r="A562" s="20">
        <v>547</v>
      </c>
      <c r="B562" s="40" t="s">
        <v>302</v>
      </c>
      <c r="C562" s="20">
        <v>0</v>
      </c>
      <c r="D562" s="20">
        <f t="shared" si="10"/>
        <v>0</v>
      </c>
    </row>
    <row r="563" spans="1:4" x14ac:dyDescent="0.3">
      <c r="A563" s="20">
        <v>548</v>
      </c>
      <c r="B563" s="40" t="s">
        <v>401</v>
      </c>
      <c r="C563" s="20">
        <v>0</v>
      </c>
      <c r="D563" s="20">
        <f t="shared" si="10"/>
        <v>0</v>
      </c>
    </row>
    <row r="564" spans="1:4" x14ac:dyDescent="0.3">
      <c r="A564" s="20">
        <v>549</v>
      </c>
      <c r="B564" s="40" t="s">
        <v>402</v>
      </c>
      <c r="C564" s="20">
        <v>0</v>
      </c>
      <c r="D564" s="20">
        <f t="shared" si="10"/>
        <v>0</v>
      </c>
    </row>
    <row r="565" spans="1:4" x14ac:dyDescent="0.3">
      <c r="A565" s="20">
        <v>550</v>
      </c>
      <c r="B565" s="43" t="s">
        <v>46</v>
      </c>
      <c r="C565" s="20"/>
      <c r="D565" s="20">
        <f t="shared" si="10"/>
        <v>0</v>
      </c>
    </row>
    <row r="566" spans="1:4" x14ac:dyDescent="0.3">
      <c r="A566" s="20">
        <v>551</v>
      </c>
      <c r="B566" s="40" t="s">
        <v>403</v>
      </c>
      <c r="C566" s="20">
        <v>20</v>
      </c>
      <c r="D566" s="20">
        <f t="shared" si="10"/>
        <v>2.5</v>
      </c>
    </row>
    <row r="567" spans="1:4" x14ac:dyDescent="0.3">
      <c r="A567" s="20">
        <v>552</v>
      </c>
      <c r="B567" s="40" t="s">
        <v>404</v>
      </c>
      <c r="C567" s="20">
        <v>8</v>
      </c>
      <c r="D567" s="20">
        <f t="shared" si="10"/>
        <v>1</v>
      </c>
    </row>
    <row r="568" spans="1:4" x14ac:dyDescent="0.3">
      <c r="A568" s="20">
        <v>553</v>
      </c>
      <c r="B568" s="40" t="s">
        <v>105</v>
      </c>
      <c r="C568" s="20">
        <v>6</v>
      </c>
      <c r="D568" s="20">
        <f t="shared" si="10"/>
        <v>0.75</v>
      </c>
    </row>
    <row r="569" spans="1:4" x14ac:dyDescent="0.3">
      <c r="A569" s="20">
        <v>554</v>
      </c>
      <c r="B569" s="40" t="s">
        <v>405</v>
      </c>
      <c r="C569" s="20">
        <v>8</v>
      </c>
      <c r="D569" s="20">
        <f t="shared" si="10"/>
        <v>1</v>
      </c>
    </row>
    <row r="570" spans="1:4" x14ac:dyDescent="0.3">
      <c r="A570" s="20">
        <v>555</v>
      </c>
      <c r="B570" s="40" t="s">
        <v>406</v>
      </c>
      <c r="C570" s="20">
        <v>6</v>
      </c>
      <c r="D570" s="20">
        <f t="shared" si="10"/>
        <v>0.75</v>
      </c>
    </row>
    <row r="571" spans="1:4" x14ac:dyDescent="0.3">
      <c r="A571" s="20">
        <v>556</v>
      </c>
      <c r="B571" s="40" t="s">
        <v>407</v>
      </c>
      <c r="C571" s="20">
        <v>20</v>
      </c>
      <c r="D571" s="20">
        <f t="shared" si="10"/>
        <v>2.5</v>
      </c>
    </row>
    <row r="572" spans="1:4" x14ac:dyDescent="0.3">
      <c r="A572" s="20">
        <v>557</v>
      </c>
      <c r="B572" s="40" t="s">
        <v>408</v>
      </c>
      <c r="C572" s="20">
        <v>16</v>
      </c>
      <c r="D572" s="20">
        <f t="shared" si="10"/>
        <v>2</v>
      </c>
    </row>
    <row r="573" spans="1:4" x14ac:dyDescent="0.3">
      <c r="A573" s="20">
        <v>558</v>
      </c>
      <c r="B573" s="40" t="s">
        <v>409</v>
      </c>
      <c r="C573" s="20">
        <v>12</v>
      </c>
      <c r="D573" s="20">
        <f t="shared" si="10"/>
        <v>1.5</v>
      </c>
    </row>
    <row r="574" spans="1:4" x14ac:dyDescent="0.3">
      <c r="A574" s="20">
        <v>559</v>
      </c>
      <c r="B574" s="40" t="s">
        <v>393</v>
      </c>
      <c r="C574" s="20">
        <v>12</v>
      </c>
      <c r="D574" s="20">
        <f t="shared" si="10"/>
        <v>1.5</v>
      </c>
    </row>
    <row r="575" spans="1:4" x14ac:dyDescent="0.3">
      <c r="A575" s="20">
        <v>560</v>
      </c>
      <c r="B575" s="40" t="s">
        <v>410</v>
      </c>
      <c r="C575" s="20">
        <v>12</v>
      </c>
      <c r="D575" s="20">
        <f t="shared" si="10"/>
        <v>1.5</v>
      </c>
    </row>
    <row r="576" spans="1:4" x14ac:dyDescent="0.3">
      <c r="A576" s="20">
        <v>561</v>
      </c>
      <c r="B576" s="40" t="s">
        <v>410</v>
      </c>
      <c r="C576" s="20">
        <v>0</v>
      </c>
      <c r="D576" s="20">
        <f t="shared" si="10"/>
        <v>0</v>
      </c>
    </row>
    <row r="577" spans="1:4" x14ac:dyDescent="0.3">
      <c r="A577" s="20">
        <v>562</v>
      </c>
      <c r="B577" s="40" t="s">
        <v>411</v>
      </c>
      <c r="C577" s="20">
        <v>8</v>
      </c>
      <c r="D577" s="20">
        <f t="shared" si="10"/>
        <v>1</v>
      </c>
    </row>
    <row r="578" spans="1:4" x14ac:dyDescent="0.3">
      <c r="A578" s="20">
        <v>563</v>
      </c>
      <c r="B578" s="40" t="s">
        <v>412</v>
      </c>
      <c r="C578" s="20">
        <v>12</v>
      </c>
      <c r="D578" s="20">
        <f t="shared" si="10"/>
        <v>1.5</v>
      </c>
    </row>
    <row r="579" spans="1:4" x14ac:dyDescent="0.3">
      <c r="A579" s="20">
        <v>564</v>
      </c>
      <c r="B579" s="40" t="s">
        <v>396</v>
      </c>
      <c r="C579" s="20">
        <v>8</v>
      </c>
      <c r="D579" s="20">
        <f t="shared" si="10"/>
        <v>1</v>
      </c>
    </row>
    <row r="580" spans="1:4" x14ac:dyDescent="0.3">
      <c r="A580" s="20">
        <v>565</v>
      </c>
      <c r="B580" s="40" t="s">
        <v>295</v>
      </c>
      <c r="C580" s="20">
        <v>6</v>
      </c>
      <c r="D580" s="20">
        <f t="shared" si="10"/>
        <v>0.75</v>
      </c>
    </row>
    <row r="581" spans="1:4" x14ac:dyDescent="0.3">
      <c r="A581" s="20">
        <v>566</v>
      </c>
      <c r="B581" s="40" t="s">
        <v>413</v>
      </c>
      <c r="C581" s="20">
        <v>12</v>
      </c>
      <c r="D581" s="20">
        <f t="shared" si="10"/>
        <v>1.5</v>
      </c>
    </row>
    <row r="582" spans="1:4" x14ac:dyDescent="0.3">
      <c r="A582" s="20">
        <v>567</v>
      </c>
      <c r="B582" s="40" t="s">
        <v>414</v>
      </c>
      <c r="C582" s="20">
        <v>8</v>
      </c>
      <c r="D582" s="20">
        <f t="shared" si="10"/>
        <v>1</v>
      </c>
    </row>
    <row r="583" spans="1:4" x14ac:dyDescent="0.3">
      <c r="A583" s="20">
        <v>568</v>
      </c>
      <c r="B583" s="30" t="s">
        <v>10</v>
      </c>
      <c r="C583" s="41"/>
      <c r="D583" s="20">
        <f t="shared" si="10"/>
        <v>0</v>
      </c>
    </row>
    <row r="584" spans="1:4" x14ac:dyDescent="0.3">
      <c r="A584" s="20">
        <v>569</v>
      </c>
      <c r="B584" s="32" t="s">
        <v>11</v>
      </c>
      <c r="C584" s="20">
        <v>8</v>
      </c>
      <c r="D584" s="20">
        <f t="shared" si="10"/>
        <v>1</v>
      </c>
    </row>
    <row r="585" spans="1:4" x14ac:dyDescent="0.3">
      <c r="A585" s="20">
        <v>570</v>
      </c>
      <c r="B585" s="32" t="s">
        <v>12</v>
      </c>
      <c r="C585" s="20">
        <v>8</v>
      </c>
      <c r="D585" s="20">
        <f t="shared" si="10"/>
        <v>1</v>
      </c>
    </row>
    <row r="586" spans="1:4" x14ac:dyDescent="0.3">
      <c r="A586" s="20">
        <v>571</v>
      </c>
      <c r="B586" s="32" t="s">
        <v>13</v>
      </c>
      <c r="C586" s="20">
        <v>8</v>
      </c>
      <c r="D586" s="20">
        <f t="shared" si="10"/>
        <v>1</v>
      </c>
    </row>
    <row r="587" spans="1:4" x14ac:dyDescent="0.3">
      <c r="A587" s="20">
        <v>572</v>
      </c>
      <c r="B587" s="32" t="s">
        <v>26</v>
      </c>
      <c r="C587" s="20">
        <v>12</v>
      </c>
      <c r="D587" s="20">
        <f t="shared" si="10"/>
        <v>1.5</v>
      </c>
    </row>
    <row r="588" spans="1:4" x14ac:dyDescent="0.3">
      <c r="A588" s="20">
        <v>573</v>
      </c>
      <c r="B588" s="32" t="s">
        <v>29</v>
      </c>
      <c r="C588" s="20">
        <v>12</v>
      </c>
      <c r="D588" s="20">
        <f t="shared" si="10"/>
        <v>1.5</v>
      </c>
    </row>
    <row r="589" spans="1:4" x14ac:dyDescent="0.3">
      <c r="A589" s="20">
        <v>574</v>
      </c>
      <c r="B589" s="32" t="s">
        <v>30</v>
      </c>
      <c r="C589" s="33">
        <v>40</v>
      </c>
      <c r="D589" s="20">
        <f t="shared" si="10"/>
        <v>5</v>
      </c>
    </row>
    <row r="590" spans="1:4" x14ac:dyDescent="0.3">
      <c r="A590" s="20">
        <v>575</v>
      </c>
      <c r="B590" s="24" t="s">
        <v>8</v>
      </c>
      <c r="C590" s="25"/>
      <c r="D590" s="25"/>
    </row>
    <row r="591" spans="1:4" x14ac:dyDescent="0.3">
      <c r="A591" s="20">
        <v>576</v>
      </c>
      <c r="B591" s="28" t="s">
        <v>9</v>
      </c>
      <c r="C591" s="20">
        <f>SUM(C15:C589)*0.35</f>
        <v>1235.5</v>
      </c>
      <c r="D591" s="20">
        <f t="shared" ref="D591:D594" si="11">C591/8</f>
        <v>154.4375</v>
      </c>
    </row>
    <row r="592" spans="1:4" x14ac:dyDescent="0.3">
      <c r="A592" s="20">
        <v>577</v>
      </c>
      <c r="B592" s="28" t="s">
        <v>5</v>
      </c>
      <c r="C592" s="20">
        <v>16</v>
      </c>
      <c r="D592" s="20">
        <f t="shared" si="11"/>
        <v>2</v>
      </c>
    </row>
    <row r="593" spans="1:4" x14ac:dyDescent="0.3">
      <c r="A593" s="20">
        <v>578</v>
      </c>
      <c r="B593" s="31" t="s">
        <v>27</v>
      </c>
      <c r="C593" s="20">
        <v>8</v>
      </c>
      <c r="D593" s="20">
        <f t="shared" si="11"/>
        <v>1</v>
      </c>
    </row>
    <row r="594" spans="1:4" x14ac:dyDescent="0.3">
      <c r="A594" s="20">
        <v>579</v>
      </c>
      <c r="B594" s="23" t="s">
        <v>2</v>
      </c>
      <c r="C594" s="27">
        <f>SUM(C8:C593)</f>
        <v>5390.5</v>
      </c>
      <c r="D594" s="27">
        <f t="shared" si="11"/>
        <v>673.8125</v>
      </c>
    </row>
    <row r="595" spans="1:4" x14ac:dyDescent="0.3">
      <c r="A595" s="1"/>
    </row>
    <row r="596" spans="1:4" x14ac:dyDescent="0.3">
      <c r="A596" s="1"/>
    </row>
    <row r="597" spans="1:4" x14ac:dyDescent="0.3">
      <c r="A597" s="1"/>
    </row>
    <row r="598" spans="1:4" x14ac:dyDescent="0.3">
      <c r="A598" s="1"/>
    </row>
    <row r="599" spans="1:4" x14ac:dyDescent="0.3">
      <c r="A599" s="1"/>
    </row>
    <row r="600" spans="1:4" x14ac:dyDescent="0.3">
      <c r="A600" s="1"/>
    </row>
    <row r="601" spans="1:4" x14ac:dyDescent="0.3">
      <c r="A601" s="1"/>
    </row>
    <row r="602" spans="1:4" x14ac:dyDescent="0.3">
      <c r="A602" s="1"/>
    </row>
    <row r="603" spans="1:4" x14ac:dyDescent="0.3">
      <c r="A603" s="1"/>
    </row>
    <row r="604" spans="1:4" x14ac:dyDescent="0.3">
      <c r="A604" s="1"/>
    </row>
    <row r="605" spans="1:4" x14ac:dyDescent="0.3">
      <c r="A605" s="1"/>
    </row>
    <row r="606" spans="1:4" x14ac:dyDescent="0.3">
      <c r="A606" s="1"/>
    </row>
    <row r="607" spans="1:4" x14ac:dyDescent="0.3">
      <c r="A607" s="1"/>
    </row>
    <row r="608" spans="1:4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</sheetData>
  <autoFilter ref="B1:B704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2018-06-20T12:23:09Z</dcterms:modified>
</cp:coreProperties>
</file>