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52\Desktop\"/>
    </mc:Choice>
  </mc:AlternateContent>
  <bookViews>
    <workbookView xWindow="0" yWindow="0" windowWidth="20400" windowHeight="8445" tabRatio="500"/>
  </bookViews>
  <sheets>
    <sheet name="mobile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4" l="1"/>
  <c r="D23" i="4"/>
  <c r="D22" i="4"/>
  <c r="F21" i="4"/>
  <c r="F22" i="4"/>
  <c r="F23" i="4"/>
  <c r="F24" i="4"/>
  <c r="D21" i="4"/>
  <c r="F18" i="4"/>
  <c r="F19" i="4"/>
  <c r="F20" i="4"/>
  <c r="D20" i="4"/>
  <c r="D19" i="4"/>
  <c r="D18" i="4"/>
  <c r="F26" i="4"/>
  <c r="F12" i="4"/>
  <c r="D12" i="4"/>
  <c r="F13" i="4"/>
  <c r="D13" i="4"/>
  <c r="E27" i="4" l="1"/>
  <c r="C27" i="4"/>
  <c r="F11" i="4" l="1"/>
  <c r="F15" i="4"/>
  <c r="F16" i="4"/>
  <c r="F17" i="4"/>
  <c r="D11" i="4"/>
  <c r="D15" i="4"/>
  <c r="D16" i="4"/>
  <c r="D17" i="4"/>
  <c r="D26" i="4"/>
  <c r="F27" i="4" l="1"/>
  <c r="D27" i="4"/>
  <c r="I7" i="4" l="1"/>
  <c r="H11" i="4"/>
  <c r="I9" i="4"/>
  <c r="I8" i="4" l="1"/>
  <c r="I10" i="4"/>
  <c r="N8" i="4" l="1"/>
  <c r="K8" i="4"/>
  <c r="L8" i="4" l="1"/>
  <c r="I11" i="4"/>
</calcChain>
</file>

<file path=xl/sharedStrings.xml><?xml version="1.0" encoding="utf-8"?>
<sst xmlns="http://schemas.openxmlformats.org/spreadsheetml/2006/main" count="37" uniqueCount="33">
  <si>
    <t>Module</t>
  </si>
  <si>
    <t>Man Days</t>
  </si>
  <si>
    <t>Total Effort</t>
  </si>
  <si>
    <t>Development</t>
  </si>
  <si>
    <t>Hours</t>
  </si>
  <si>
    <t>Quality Assurance</t>
  </si>
  <si>
    <t>QA &amp; Bug Fixing</t>
  </si>
  <si>
    <t>QA</t>
  </si>
  <si>
    <t>No</t>
  </si>
  <si>
    <t>Designer</t>
  </si>
  <si>
    <t>Total</t>
  </si>
  <si>
    <t>Monday</t>
  </si>
  <si>
    <t>Trader registration</t>
  </si>
  <si>
    <t>Register new user</t>
  </si>
  <si>
    <t>Dashboard</t>
  </si>
  <si>
    <t>Splash Screen</t>
  </si>
  <si>
    <t>Android</t>
  </si>
  <si>
    <t>iOS</t>
  </si>
  <si>
    <t>Android  Developer</t>
  </si>
  <si>
    <t>iOS Developer</t>
  </si>
  <si>
    <r>
      <t xml:space="preserve">Assumptions
</t>
    </r>
    <r>
      <rPr>
        <sz val="12"/>
        <color theme="1"/>
        <rFont val="Calibri"/>
        <family val="2"/>
        <scheme val="minor"/>
      </rPr>
      <t>1.The estimation may be vary with variation in new features or design.
2.The estimation is done only for protrait mode.</t>
    </r>
  </si>
  <si>
    <t xml:space="preserve">  Restaurant Management Application</t>
  </si>
  <si>
    <t>Login Page</t>
  </si>
  <si>
    <t>View Menu</t>
  </si>
  <si>
    <t>Add dish to cart</t>
  </si>
  <si>
    <t>Payment gateway</t>
  </si>
  <si>
    <t>View order history</t>
  </si>
  <si>
    <t>View discounts</t>
  </si>
  <si>
    <t xml:space="preserve">   Table reservation</t>
  </si>
  <si>
    <t>Integration with Torqus POS using APIs only</t>
  </si>
  <si>
    <t xml:space="preserve">    Checkout process</t>
  </si>
  <si>
    <t>Price in UAE and Thailand currency (depending where the restaurant is)</t>
  </si>
  <si>
    <t xml:space="preserve"> View outlets in different countries or cities with multi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</si>
</sst>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indent="1"/>
    </xf>
    <xf numFmtId="0" fontId="4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7" fillId="6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4" fillId="2" borderId="1" xfId="0" applyFont="1" applyFill="1" applyBorder="1"/>
    <xf numFmtId="0" fontId="4" fillId="0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6" borderId="6" xfId="0" applyFont="1" applyFill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1" fontId="4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indent="9"/>
    </xf>
    <xf numFmtId="0" fontId="4" fillId="5" borderId="2" xfId="0" applyFont="1" applyFill="1" applyBorder="1" applyAlignment="1">
      <alignment horizontal="left" vertical="center"/>
    </xf>
    <xf numFmtId="0" fontId="0" fillId="2" borderId="8" xfId="0" applyFont="1" applyFill="1" applyBorder="1"/>
    <xf numFmtId="0" fontId="0" fillId="2" borderId="8" xfId="0" applyFont="1" applyFill="1" applyBorder="1" applyAlignment="1">
      <alignment horizontal="center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2" fontId="8" fillId="7" borderId="2" xfId="0" applyNumberFormat="1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0" fontId="10" fillId="2" borderId="1" xfId="0" applyFont="1" applyFill="1" applyBorder="1"/>
    <xf numFmtId="0" fontId="0" fillId="2" borderId="9" xfId="0" applyFont="1" applyFill="1" applyBorder="1"/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wrapText="1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0" fontId="4" fillId="0" borderId="0" xfId="0" applyFont="1" applyBorder="1" applyAlignment="1">
      <alignment horizontal="left" indent="9"/>
    </xf>
    <xf numFmtId="0" fontId="7" fillId="0" borderId="0" xfId="0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2" fontId="8" fillId="7" borderId="0" xfId="0" applyNumberFormat="1" applyFont="1" applyFill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7" zoomScale="80" zoomScaleNormal="80" workbookViewId="0">
      <selection activeCell="E26" sqref="E26"/>
    </sheetView>
  </sheetViews>
  <sheetFormatPr defaultColWidth="10.875" defaultRowHeight="15.75" x14ac:dyDescent="0.25"/>
  <cols>
    <col min="1" max="1" width="7.5" style="2" customWidth="1"/>
    <col min="2" max="2" width="100" style="1" bestFit="1" customWidth="1"/>
    <col min="3" max="3" width="9.75" style="1" customWidth="1"/>
    <col min="4" max="4" width="11.375" style="2" customWidth="1"/>
    <col min="5" max="5" width="10" style="2" customWidth="1"/>
    <col min="6" max="6" width="13.875" style="3" customWidth="1"/>
    <col min="7" max="7" width="19.125" style="1" customWidth="1"/>
    <col min="8" max="8" width="12.75" style="1" customWidth="1"/>
    <col min="9" max="9" width="10.875" style="1"/>
    <col min="10" max="10" width="10.75" style="1" customWidth="1"/>
    <col min="11" max="11" width="0.25" style="1" hidden="1" customWidth="1"/>
    <col min="12" max="12" width="10.875" style="1" hidden="1" customWidth="1"/>
    <col min="13" max="13" width="10.875" style="1"/>
    <col min="14" max="14" width="13.5" style="1" customWidth="1"/>
    <col min="15" max="16384" width="10.875" style="1"/>
  </cols>
  <sheetData>
    <row r="1" spans="1:14" ht="15.75" customHeight="1" x14ac:dyDescent="0.25">
      <c r="A1" s="5"/>
      <c r="B1" s="5"/>
      <c r="C1" s="6"/>
      <c r="D1" s="4"/>
      <c r="E1" s="4"/>
      <c r="F1" s="6"/>
    </row>
    <row r="2" spans="1:14" ht="15.75" customHeight="1" x14ac:dyDescent="0.25">
      <c r="A2" s="6"/>
      <c r="B2" s="6"/>
      <c r="C2" s="6"/>
      <c r="D2" s="4"/>
      <c r="E2" s="4"/>
      <c r="F2" s="6"/>
    </row>
    <row r="3" spans="1:14" ht="15.75" customHeight="1" x14ac:dyDescent="0.25">
      <c r="A3" s="6"/>
      <c r="B3" s="10" t="s">
        <v>21</v>
      </c>
      <c r="C3" s="10"/>
      <c r="D3" s="4"/>
      <c r="E3" s="4"/>
      <c r="F3" s="16">
        <v>43934</v>
      </c>
    </row>
    <row r="4" spans="1:14" ht="15.75" customHeight="1" x14ac:dyDescent="0.25">
      <c r="A4" s="6"/>
      <c r="B4" s="4"/>
      <c r="C4" s="4"/>
      <c r="D4" s="4"/>
      <c r="E4" s="4"/>
      <c r="F4" s="17" t="s">
        <v>11</v>
      </c>
    </row>
    <row r="5" spans="1:14" ht="15.75" customHeight="1" x14ac:dyDescent="0.25">
      <c r="A5" s="7"/>
      <c r="B5" s="7"/>
      <c r="C5" s="7"/>
      <c r="D5" s="19"/>
      <c r="E5" s="19"/>
      <c r="F5" s="7"/>
      <c r="G5" s="26"/>
    </row>
    <row r="6" spans="1:14" s="8" customFormat="1" ht="18" customHeight="1" x14ac:dyDescent="0.25">
      <c r="A6" s="11"/>
      <c r="B6" s="12" t="s">
        <v>0</v>
      </c>
      <c r="C6" s="55" t="s">
        <v>16</v>
      </c>
      <c r="D6" s="56"/>
      <c r="E6" s="55" t="s">
        <v>17</v>
      </c>
      <c r="F6" s="56"/>
      <c r="G6" s="29"/>
      <c r="H6" s="24" t="s">
        <v>8</v>
      </c>
      <c r="I6" s="25" t="s">
        <v>1</v>
      </c>
      <c r="J6" s="25" t="s">
        <v>2</v>
      </c>
      <c r="K6" s="31"/>
      <c r="L6" s="31"/>
    </row>
    <row r="7" spans="1:14" s="8" customFormat="1" ht="18" customHeight="1" x14ac:dyDescent="0.25">
      <c r="A7" s="11"/>
      <c r="B7" s="13"/>
      <c r="C7" s="14" t="s">
        <v>4</v>
      </c>
      <c r="D7" s="11" t="s">
        <v>1</v>
      </c>
      <c r="E7" s="14" t="s">
        <v>4</v>
      </c>
      <c r="F7" s="11" t="s">
        <v>1</v>
      </c>
      <c r="G7" s="30" t="s">
        <v>9</v>
      </c>
      <c r="H7" s="28">
        <v>1</v>
      </c>
      <c r="I7" s="41">
        <f t="shared" ref="I7:I9" si="0">J7/H7</f>
        <v>0</v>
      </c>
      <c r="J7" s="40"/>
      <c r="K7" s="31"/>
      <c r="L7" s="31"/>
      <c r="M7" s="27"/>
      <c r="N7" s="32"/>
    </row>
    <row r="8" spans="1:14" s="8" customFormat="1" ht="18" customHeight="1" x14ac:dyDescent="0.25">
      <c r="A8" s="11"/>
      <c r="B8" s="13" t="s">
        <v>3</v>
      </c>
      <c r="C8" s="13"/>
      <c r="D8" s="13"/>
      <c r="E8" s="13"/>
      <c r="F8" s="13"/>
      <c r="G8" s="30" t="s">
        <v>18</v>
      </c>
      <c r="H8" s="28">
        <v>1</v>
      </c>
      <c r="I8" s="41">
        <f t="shared" si="0"/>
        <v>0</v>
      </c>
      <c r="J8" s="40"/>
      <c r="K8" s="51">
        <f>SUM(F9:F24)</f>
        <v>15</v>
      </c>
      <c r="L8" s="52">
        <f>SUM(J8:J9)</f>
        <v>0</v>
      </c>
      <c r="M8" s="53"/>
      <c r="N8" s="54">
        <f>SUM(J8:J9)</f>
        <v>0</v>
      </c>
    </row>
    <row r="9" spans="1:14" s="8" customFormat="1" ht="18" customHeight="1" x14ac:dyDescent="0.25">
      <c r="A9" s="18"/>
      <c r="B9" s="33"/>
      <c r="C9" s="18"/>
      <c r="D9" s="18"/>
      <c r="E9" s="48"/>
      <c r="F9" s="18"/>
      <c r="G9" s="30" t="s">
        <v>19</v>
      </c>
      <c r="H9" s="28">
        <v>1</v>
      </c>
      <c r="I9" s="41">
        <f t="shared" si="0"/>
        <v>0</v>
      </c>
      <c r="J9" s="40"/>
      <c r="K9" s="51"/>
      <c r="L9" s="52"/>
      <c r="M9" s="53"/>
      <c r="N9" s="54"/>
    </row>
    <row r="10" spans="1:14" s="8" customFormat="1" ht="18" customHeight="1" x14ac:dyDescent="0.25">
      <c r="A10" s="22"/>
      <c r="B10" s="35" t="s">
        <v>12</v>
      </c>
      <c r="C10" s="47"/>
      <c r="D10" s="35"/>
      <c r="E10" s="35"/>
      <c r="F10" s="22"/>
      <c r="G10" s="30" t="s">
        <v>7</v>
      </c>
      <c r="H10" s="28">
        <v>1</v>
      </c>
      <c r="I10" s="41">
        <f>J10/H10</f>
        <v>0</v>
      </c>
      <c r="J10" s="40"/>
      <c r="K10" s="51"/>
      <c r="L10" s="52"/>
      <c r="M10" s="27"/>
      <c r="N10" s="32"/>
    </row>
    <row r="11" spans="1:14" s="9" customFormat="1" ht="18" customHeight="1" x14ac:dyDescent="0.25">
      <c r="A11" s="15"/>
      <c r="B11" s="15" t="s">
        <v>15</v>
      </c>
      <c r="C11" s="18">
        <v>6</v>
      </c>
      <c r="D11" s="18">
        <f t="shared" ref="D11:F26" si="1">SUM(C11/8)</f>
        <v>0.75</v>
      </c>
      <c r="E11" s="18">
        <v>6</v>
      </c>
      <c r="F11" s="18">
        <f t="shared" ref="F11:F24" si="2">SUM(E11/8)</f>
        <v>0.75</v>
      </c>
      <c r="G11" s="34" t="s">
        <v>10</v>
      </c>
      <c r="H11" s="28">
        <f>SUM(H7:H10)</f>
        <v>4</v>
      </c>
      <c r="I11" s="42">
        <f>SUM(I7:I10)</f>
        <v>0</v>
      </c>
      <c r="J11" s="40"/>
      <c r="K11" s="31"/>
      <c r="L11" s="31"/>
      <c r="M11" s="27"/>
      <c r="N11" s="32"/>
    </row>
    <row r="12" spans="1:14" s="9" customFormat="1" ht="18" customHeight="1" x14ac:dyDescent="0.25">
      <c r="A12" s="15"/>
      <c r="B12" s="15" t="s">
        <v>13</v>
      </c>
      <c r="C12" s="18">
        <v>8</v>
      </c>
      <c r="D12" s="18">
        <f t="shared" si="1"/>
        <v>1</v>
      </c>
      <c r="E12" s="18">
        <v>8</v>
      </c>
      <c r="F12" s="18">
        <f t="shared" si="2"/>
        <v>1</v>
      </c>
      <c r="G12" s="58"/>
      <c r="H12" s="59"/>
      <c r="I12" s="60"/>
      <c r="J12" s="61"/>
      <c r="K12" s="31"/>
      <c r="L12" s="31"/>
      <c r="M12" s="45"/>
      <c r="N12" s="46"/>
    </row>
    <row r="13" spans="1:14" s="9" customFormat="1" ht="18" customHeight="1" x14ac:dyDescent="0.25">
      <c r="A13" s="18"/>
      <c r="B13" s="15" t="s">
        <v>22</v>
      </c>
      <c r="C13" s="18">
        <v>6</v>
      </c>
      <c r="D13" s="18">
        <f t="shared" si="1"/>
        <v>0.75</v>
      </c>
      <c r="E13" s="18">
        <v>6</v>
      </c>
      <c r="F13" s="18">
        <f t="shared" si="2"/>
        <v>0.75</v>
      </c>
      <c r="G13"/>
      <c r="H13"/>
      <c r="I13"/>
      <c r="J13"/>
      <c r="K13" s="31"/>
      <c r="L13" s="31"/>
      <c r="M13" s="27"/>
      <c r="N13" s="32"/>
    </row>
    <row r="14" spans="1:14" s="9" customFormat="1" ht="18" customHeight="1" x14ac:dyDescent="0.25">
      <c r="A14" s="35"/>
      <c r="B14" s="35" t="s">
        <v>14</v>
      </c>
      <c r="C14" s="47"/>
      <c r="D14" s="35"/>
      <c r="E14" s="35"/>
      <c r="F14" s="22"/>
      <c r="G14"/>
      <c r="H14"/>
      <c r="I14"/>
      <c r="J14"/>
      <c r="K14" s="8"/>
    </row>
    <row r="15" spans="1:14" s="9" customFormat="1" ht="18" customHeight="1" x14ac:dyDescent="0.25">
      <c r="A15" s="18"/>
      <c r="B15" s="15" t="s">
        <v>23</v>
      </c>
      <c r="C15" s="18">
        <v>0</v>
      </c>
      <c r="D15" s="18">
        <f t="shared" si="1"/>
        <v>0</v>
      </c>
      <c r="E15" s="18">
        <v>0</v>
      </c>
      <c r="F15" s="18">
        <f t="shared" si="2"/>
        <v>0</v>
      </c>
      <c r="G15"/>
      <c r="H15"/>
      <c r="I15"/>
      <c r="J15"/>
      <c r="K15" s="8"/>
    </row>
    <row r="16" spans="1:14" s="9" customFormat="1" ht="18.75" customHeight="1" x14ac:dyDescent="0.25">
      <c r="A16" s="18"/>
      <c r="B16" s="15" t="s">
        <v>24</v>
      </c>
      <c r="C16" s="18">
        <v>0</v>
      </c>
      <c r="D16" s="18">
        <f t="shared" si="1"/>
        <v>0</v>
      </c>
      <c r="E16" s="18">
        <v>0</v>
      </c>
      <c r="F16" s="18">
        <f t="shared" si="2"/>
        <v>0</v>
      </c>
      <c r="G16"/>
      <c r="H16"/>
      <c r="I16"/>
      <c r="J16"/>
      <c r="K16"/>
      <c r="L16"/>
      <c r="M16"/>
    </row>
    <row r="17" spans="1:13" s="9" customFormat="1" ht="20.25" customHeight="1" x14ac:dyDescent="0.25">
      <c r="A17" s="18"/>
      <c r="B17" s="15" t="s">
        <v>25</v>
      </c>
      <c r="C17" s="18">
        <v>24</v>
      </c>
      <c r="D17" s="18">
        <f>SUM(C17/8)</f>
        <v>3</v>
      </c>
      <c r="E17" s="18">
        <v>24</v>
      </c>
      <c r="F17" s="18">
        <f t="shared" si="2"/>
        <v>3</v>
      </c>
      <c r="G17"/>
      <c r="H17"/>
      <c r="I17"/>
      <c r="J17"/>
      <c r="K17"/>
      <c r="L17"/>
      <c r="M17"/>
    </row>
    <row r="18" spans="1:13" s="9" customFormat="1" ht="20.25" customHeight="1" x14ac:dyDescent="0.25">
      <c r="A18" s="18"/>
      <c r="B18" s="15" t="s">
        <v>26</v>
      </c>
      <c r="C18" s="18">
        <v>6</v>
      </c>
      <c r="D18" s="18">
        <f>SUM(C18/8)</f>
        <v>0.75</v>
      </c>
      <c r="E18" s="18">
        <v>6</v>
      </c>
      <c r="F18" s="18">
        <f t="shared" si="2"/>
        <v>0.75</v>
      </c>
      <c r="G18"/>
      <c r="H18"/>
      <c r="I18"/>
      <c r="J18"/>
      <c r="K18"/>
      <c r="L18"/>
      <c r="M18"/>
    </row>
    <row r="19" spans="1:13" s="9" customFormat="1" ht="20.25" customHeight="1" x14ac:dyDescent="0.25">
      <c r="A19" s="18"/>
      <c r="B19" s="15" t="s">
        <v>27</v>
      </c>
      <c r="C19" s="18">
        <v>8</v>
      </c>
      <c r="D19" s="18">
        <f>SUM(C19/8)</f>
        <v>1</v>
      </c>
      <c r="E19" s="18">
        <v>8</v>
      </c>
      <c r="F19" s="18">
        <f t="shared" si="2"/>
        <v>1</v>
      </c>
      <c r="G19"/>
      <c r="H19"/>
      <c r="I19"/>
      <c r="J19"/>
      <c r="K19"/>
      <c r="L19"/>
      <c r="M19"/>
    </row>
    <row r="20" spans="1:13" s="9" customFormat="1" ht="18.75" customHeight="1" x14ac:dyDescent="0.25">
      <c r="A20" s="18"/>
      <c r="B20" s="33" t="s">
        <v>28</v>
      </c>
      <c r="C20" s="18">
        <v>14</v>
      </c>
      <c r="D20" s="18">
        <f>SUM(C20/8)</f>
        <v>1.75</v>
      </c>
      <c r="E20" s="18">
        <v>14</v>
      </c>
      <c r="F20" s="18">
        <f t="shared" si="2"/>
        <v>1.75</v>
      </c>
      <c r="G20"/>
      <c r="H20"/>
      <c r="I20"/>
      <c r="J20"/>
      <c r="K20"/>
      <c r="L20"/>
      <c r="M20"/>
    </row>
    <row r="21" spans="1:13" x14ac:dyDescent="0.25">
      <c r="A21" s="18"/>
      <c r="B21" s="15" t="s">
        <v>29</v>
      </c>
      <c r="C21" s="18">
        <v>24</v>
      </c>
      <c r="D21" s="18">
        <f>SUM(C21/8)</f>
        <v>3</v>
      </c>
      <c r="E21" s="18">
        <v>24</v>
      </c>
      <c r="F21" s="18">
        <f t="shared" si="2"/>
        <v>3</v>
      </c>
      <c r="G21"/>
      <c r="H21"/>
      <c r="I21"/>
      <c r="J21"/>
      <c r="K21"/>
      <c r="L21"/>
      <c r="M21"/>
    </row>
    <row r="22" spans="1:13" ht="18.75" customHeight="1" x14ac:dyDescent="0.25">
      <c r="A22" s="18"/>
      <c r="B22" s="57" t="s">
        <v>30</v>
      </c>
      <c r="C22" s="18">
        <v>10</v>
      </c>
      <c r="D22" s="18">
        <f>SUM(C22/8)</f>
        <v>1.25</v>
      </c>
      <c r="E22" s="18">
        <v>10</v>
      </c>
      <c r="F22" s="18">
        <f t="shared" si="2"/>
        <v>1.25</v>
      </c>
      <c r="G22"/>
      <c r="H22"/>
      <c r="I22"/>
      <c r="J22"/>
      <c r="K22"/>
      <c r="L22"/>
      <c r="M22"/>
    </row>
    <row r="23" spans="1:13" ht="18.75" customHeight="1" x14ac:dyDescent="0.25">
      <c r="A23" s="18"/>
      <c r="B23" s="15" t="s">
        <v>31</v>
      </c>
      <c r="C23" s="18">
        <v>6</v>
      </c>
      <c r="D23" s="18">
        <f>SUM(C23/8)</f>
        <v>0.75</v>
      </c>
      <c r="E23" s="18">
        <v>6</v>
      </c>
      <c r="F23" s="18">
        <f t="shared" si="2"/>
        <v>0.75</v>
      </c>
      <c r="G23"/>
      <c r="H23"/>
      <c r="I23"/>
      <c r="J23"/>
      <c r="K23"/>
      <c r="L23"/>
      <c r="M23"/>
    </row>
    <row r="24" spans="1:13" ht="18.75" customHeight="1" x14ac:dyDescent="0.25">
      <c r="A24" s="18"/>
      <c r="B24" s="15" t="s">
        <v>32</v>
      </c>
      <c r="C24" s="18">
        <v>8</v>
      </c>
      <c r="D24" s="18">
        <f>SUM(C24/8)</f>
        <v>1</v>
      </c>
      <c r="E24" s="18">
        <v>8</v>
      </c>
      <c r="F24" s="18">
        <f t="shared" si="2"/>
        <v>1</v>
      </c>
      <c r="G24"/>
      <c r="H24"/>
      <c r="I24"/>
      <c r="J24"/>
      <c r="K24"/>
      <c r="L24"/>
      <c r="M24"/>
    </row>
    <row r="25" spans="1:13" ht="18.75" customHeight="1" x14ac:dyDescent="0.25">
      <c r="A25" s="22"/>
      <c r="B25" s="21" t="s">
        <v>5</v>
      </c>
      <c r="C25" s="47"/>
      <c r="D25" s="35"/>
      <c r="E25" s="35"/>
      <c r="F25" s="22"/>
      <c r="G25"/>
      <c r="H25"/>
      <c r="I25"/>
      <c r="J25"/>
      <c r="K25"/>
      <c r="L25"/>
      <c r="M25"/>
    </row>
    <row r="26" spans="1:13" ht="18.75" customHeight="1" x14ac:dyDescent="0.25">
      <c r="A26" s="18"/>
      <c r="B26" s="23" t="s">
        <v>6</v>
      </c>
      <c r="C26" s="18">
        <v>48</v>
      </c>
      <c r="D26" s="18">
        <f t="shared" si="1"/>
        <v>6</v>
      </c>
      <c r="E26" s="18">
        <v>48</v>
      </c>
      <c r="F26" s="18">
        <f t="shared" si="1"/>
        <v>6</v>
      </c>
      <c r="G26"/>
      <c r="H26"/>
      <c r="I26"/>
      <c r="J26"/>
      <c r="K26"/>
      <c r="L26"/>
      <c r="M26"/>
    </row>
    <row r="27" spans="1:13" ht="18.75" customHeight="1" x14ac:dyDescent="0.25">
      <c r="A27" s="20"/>
      <c r="B27" s="20" t="s">
        <v>2</v>
      </c>
      <c r="C27" s="49">
        <f>SUM(C11:C26)</f>
        <v>168</v>
      </c>
      <c r="D27" s="49">
        <f>SUM(D11:D26)</f>
        <v>21</v>
      </c>
      <c r="E27" s="49">
        <f>SUM(E11:E26)</f>
        <v>168</v>
      </c>
      <c r="F27" s="49">
        <f>SUM(F11:F26)</f>
        <v>21</v>
      </c>
      <c r="G27"/>
      <c r="H27"/>
      <c r="I27"/>
      <c r="J27"/>
      <c r="K27"/>
      <c r="L27"/>
      <c r="M27"/>
    </row>
    <row r="28" spans="1:13" ht="18.75" customHeight="1" x14ac:dyDescent="0.25">
      <c r="A28" s="18"/>
      <c r="B28" s="38"/>
      <c r="C28" s="38"/>
      <c r="D28" s="39"/>
      <c r="E28" s="39"/>
      <c r="F28" s="18"/>
      <c r="G28"/>
      <c r="H28"/>
      <c r="I28"/>
      <c r="J28"/>
      <c r="K28"/>
      <c r="L28"/>
      <c r="M28"/>
    </row>
    <row r="29" spans="1:13" ht="18.75" customHeight="1" x14ac:dyDescent="0.25">
      <c r="A29" s="18"/>
      <c r="B29" s="36"/>
      <c r="C29" s="36"/>
      <c r="D29" s="37"/>
      <c r="E29" s="37"/>
      <c r="G29"/>
      <c r="H29"/>
      <c r="I29"/>
      <c r="J29"/>
      <c r="K29"/>
      <c r="L29"/>
      <c r="M29"/>
    </row>
    <row r="30" spans="1:13" ht="71.25" customHeight="1" x14ac:dyDescent="0.25">
      <c r="A30" s="18"/>
      <c r="B30" s="50" t="s">
        <v>20</v>
      </c>
      <c r="C30" s="43"/>
      <c r="G30"/>
      <c r="H30"/>
      <c r="I30"/>
      <c r="J30"/>
      <c r="K30"/>
      <c r="L30"/>
      <c r="M30"/>
    </row>
    <row r="31" spans="1:13" ht="18.75" customHeight="1" x14ac:dyDescent="0.25">
      <c r="A31" s="18"/>
      <c r="G31"/>
      <c r="H31"/>
      <c r="I31"/>
      <c r="J31"/>
      <c r="K31"/>
      <c r="L31"/>
      <c r="M31"/>
    </row>
    <row r="32" spans="1:13" ht="18.75" customHeight="1" x14ac:dyDescent="0.25">
      <c r="G32"/>
      <c r="H32"/>
      <c r="I32"/>
      <c r="J32"/>
      <c r="K32"/>
      <c r="L32"/>
      <c r="M32"/>
    </row>
    <row r="33" spans="7:13" ht="18.75" customHeight="1" x14ac:dyDescent="0.25">
      <c r="G33" s="44"/>
      <c r="K33"/>
      <c r="L33"/>
      <c r="M33"/>
    </row>
    <row r="34" spans="7:13" ht="18.75" customHeight="1" x14ac:dyDescent="0.25">
      <c r="K34"/>
      <c r="L34"/>
      <c r="M34"/>
    </row>
    <row r="35" spans="7:13" ht="18.75" customHeight="1" x14ac:dyDescent="0.25">
      <c r="K35"/>
      <c r="L35"/>
      <c r="M35"/>
    </row>
  </sheetData>
  <mergeCells count="6">
    <mergeCell ref="K8:K10"/>
    <mergeCell ref="L8:L10"/>
    <mergeCell ref="M8:M9"/>
    <mergeCell ref="N8:N9"/>
    <mergeCell ref="C6:D6"/>
    <mergeCell ref="E6:F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www.Verbat.com;Lakshmy T</dc:creator>
  <cp:lastModifiedBy>ANDRIA MARY STEPHEN</cp:lastModifiedBy>
  <dcterms:created xsi:type="dcterms:W3CDTF">2013-06-07T15:02:07Z</dcterms:created>
  <dcterms:modified xsi:type="dcterms:W3CDTF">2020-04-13T07:26:28Z</dcterms:modified>
</cp:coreProperties>
</file>