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s\Project Plan\WGC\"/>
    </mc:Choice>
  </mc:AlternateContent>
  <bookViews>
    <workbookView xWindow="0" yWindow="0" windowWidth="16815" windowHeight="9915" tabRatio="500"/>
  </bookViews>
  <sheets>
    <sheet name="WGC" sheetId="4" r:id="rId1"/>
  </sheets>
  <definedNames>
    <definedName name="_xlnm._FilterDatabase" localSheetId="0" hidden="1">WGC!$B$1:$B$171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4" l="1"/>
  <c r="D21" i="4"/>
  <c r="D20" i="4"/>
  <c r="D56" i="4" l="1"/>
  <c r="D52" i="4"/>
  <c r="D51" i="4"/>
  <c r="D49" i="4"/>
  <c r="D48" i="4"/>
  <c r="D43" i="4"/>
  <c r="D46" i="4"/>
  <c r="D45" i="4"/>
  <c r="D44" i="4"/>
  <c r="D42" i="4"/>
  <c r="D41" i="4"/>
  <c r="D39" i="4"/>
  <c r="D38" i="4"/>
  <c r="D37" i="4"/>
  <c r="D36" i="4"/>
  <c r="D35" i="4"/>
  <c r="D34" i="4"/>
  <c r="D19" i="4"/>
  <c r="D18" i="4"/>
  <c r="D17" i="4"/>
  <c r="D32" i="4"/>
  <c r="D31" i="4"/>
  <c r="D30" i="4"/>
  <c r="D29" i="4"/>
  <c r="D27" i="4"/>
  <c r="D23" i="4" l="1"/>
  <c r="D24" i="4"/>
  <c r="D25" i="4"/>
  <c r="D26" i="4"/>
  <c r="D54" i="4"/>
  <c r="D55" i="4"/>
  <c r="G8" i="4" l="1"/>
  <c r="C58" i="4"/>
  <c r="C61" i="4" s="1"/>
  <c r="D8" i="4" l="1"/>
  <c r="D9" i="4"/>
  <c r="G11" i="4" s="1"/>
  <c r="H11" i="4" s="1"/>
  <c r="D10" i="4"/>
  <c r="G7" i="4" s="1"/>
  <c r="D16" i="4"/>
  <c r="D58" i="4" l="1"/>
  <c r="G10" i="4" s="1"/>
  <c r="D15" i="4"/>
  <c r="H8" i="4" s="1"/>
  <c r="H7" i="4" l="1"/>
  <c r="L8" i="4" l="1"/>
  <c r="J8" i="4"/>
  <c r="D59" i="4" l="1"/>
  <c r="G9" i="4" s="1"/>
  <c r="D61" i="4" l="1"/>
  <c r="H10" i="4" l="1"/>
  <c r="F14" i="4" s="1"/>
  <c r="H9" i="4"/>
  <c r="H12" i="4" l="1"/>
  <c r="K8" i="4"/>
  <c r="I8" i="4"/>
  <c r="F15" i="4" l="1"/>
</calcChain>
</file>

<file path=xl/sharedStrings.xml><?xml version="1.0" encoding="utf-8"?>
<sst xmlns="http://schemas.openxmlformats.org/spreadsheetml/2006/main" count="90" uniqueCount="81">
  <si>
    <t>Module</t>
  </si>
  <si>
    <t>Man Days</t>
  </si>
  <si>
    <t>Total Effort</t>
  </si>
  <si>
    <t>Initiation</t>
  </si>
  <si>
    <t>Hours</t>
  </si>
  <si>
    <t>Quality Assurance</t>
  </si>
  <si>
    <t>QA &amp; Bug Fixing</t>
  </si>
  <si>
    <t>QA</t>
  </si>
  <si>
    <t>No</t>
  </si>
  <si>
    <t>PM</t>
  </si>
  <si>
    <t>Total</t>
  </si>
  <si>
    <t>SRS, FRS, Project Plan, Weekly Status</t>
  </si>
  <si>
    <t>System Study</t>
  </si>
  <si>
    <t>Developer</t>
  </si>
  <si>
    <t>Deliver Days</t>
  </si>
  <si>
    <t>Tuesday</t>
  </si>
  <si>
    <t>Admin</t>
  </si>
  <si>
    <t>Assumptions</t>
  </si>
  <si>
    <t>UI / UX</t>
  </si>
  <si>
    <t>Tech Writer</t>
  </si>
  <si>
    <t>WGC</t>
  </si>
  <si>
    <t>Introduction/Greeting</t>
  </si>
  <si>
    <t>News</t>
  </si>
  <si>
    <t>Introduction Video</t>
  </si>
  <si>
    <t>Legal Information</t>
  </si>
  <si>
    <t>Contacts/ Responsible Persons</t>
  </si>
  <si>
    <t>World Giftedness Center Main Pages</t>
  </si>
  <si>
    <t>Journal Area</t>
  </si>
  <si>
    <t>Manage Admin Users</t>
  </si>
  <si>
    <t>Manage Registered Users</t>
  </si>
  <si>
    <t>Manage News</t>
  </si>
  <si>
    <t>Manage Introduction Video, Legal Information, Introduction/Greeting</t>
  </si>
  <si>
    <t>Manage Contacts/ Responsible Persons</t>
  </si>
  <si>
    <t>Issues</t>
  </si>
  <si>
    <t>Login</t>
  </si>
  <si>
    <t>Review/Editor/Submission area</t>
  </si>
  <si>
    <t>Subscription service</t>
  </si>
  <si>
    <t>Manage Subscription service</t>
  </si>
  <si>
    <t>Online Course Area</t>
  </si>
  <si>
    <t>Registration Page</t>
  </si>
  <si>
    <t>Online courses with interactive elements and videos</t>
  </si>
  <si>
    <t>Third Party Plugin integration</t>
  </si>
  <si>
    <t>Forums</t>
  </si>
  <si>
    <t>Course Pages</t>
  </si>
  <si>
    <t>Information page on Offline Workshops</t>
  </si>
  <si>
    <t>Educational Short Films Section</t>
  </si>
  <si>
    <t>External package - like  PHP BB</t>
  </si>
  <si>
    <t>Best Practices Area</t>
  </si>
  <si>
    <t>Short educational films</t>
  </si>
  <si>
    <t>Online courses</t>
  </si>
  <si>
    <t>Newsletter</t>
  </si>
  <si>
    <t>Nomination Entry page</t>
  </si>
  <si>
    <t>News page</t>
  </si>
  <si>
    <t xml:space="preserve">Accreditation Area </t>
  </si>
  <si>
    <t>Award Area</t>
  </si>
  <si>
    <t>Global Map</t>
  </si>
  <si>
    <t xml:space="preserve">Databank with Search Function </t>
  </si>
  <si>
    <t>Global Mentoring Hub (external System)</t>
  </si>
  <si>
    <t>Webinar channels</t>
  </si>
  <si>
    <t>Controls go to external system</t>
  </si>
  <si>
    <t>Need clarification</t>
  </si>
  <si>
    <t>Navigation bar is always accessible</t>
  </si>
  <si>
    <t>ntegrated email system (linked to a e.g. Postfix server) coordinating the entire process of 
manuscript review amongst authors, editors and reviewers</t>
  </si>
  <si>
    <t>Customizable interface in general, where parameters can be set by the administrators</t>
  </si>
  <si>
    <t>Online submission form for authors to submit manuscripts with metadata</t>
  </si>
  <si>
    <t>Online Courses Area</t>
  </si>
  <si>
    <t xml:space="preserve"> Possibility to change playback speed of video</t>
  </si>
  <si>
    <t>mobile app for online courses</t>
  </si>
  <si>
    <t>Based on the final product concept, additions and changes must be taken into account</t>
  </si>
  <si>
    <t>Auto completion</t>
  </si>
  <si>
    <t>Others</t>
  </si>
  <si>
    <t>Results should be delivered in under 2 seconds</t>
  </si>
  <si>
    <t>Search Function</t>
  </si>
  <si>
    <t>Facetted search (i.e. categories)</t>
  </si>
  <si>
    <t>Access to Global Mentoring Hub site content - Need to provide API</t>
  </si>
  <si>
    <t>Provide content, which is indexable by elastic search</t>
  </si>
  <si>
    <t xml:space="preserve">Application Development and Testing </t>
  </si>
  <si>
    <t>Application Development - Drupal</t>
  </si>
  <si>
    <t>Manage Reports</t>
  </si>
  <si>
    <t>Client need to purchase the theme</t>
  </si>
  <si>
    <t>Prototype - integrate 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</si>
</sst>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0" borderId="0" xfId="0" applyFont="1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/>
    <xf numFmtId="0" fontId="4" fillId="0" borderId="2" xfId="0" applyFont="1" applyBorder="1"/>
    <xf numFmtId="0" fontId="6" fillId="7" borderId="5" xfId="0" applyFont="1" applyFill="1" applyBorder="1" applyAlignment="1">
      <alignment horizontal="right" vertical="center"/>
    </xf>
    <xf numFmtId="0" fontId="5" fillId="7" borderId="2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/>
    <xf numFmtId="0" fontId="4" fillId="5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2" borderId="1" xfId="0" applyFont="1" applyFill="1" applyBorder="1" applyAlignment="1"/>
    <xf numFmtId="14" fontId="3" fillId="2" borderId="0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8" borderId="0" xfId="0" applyFont="1" applyFill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indent="2"/>
    </xf>
    <xf numFmtId="0" fontId="4" fillId="2" borderId="7" xfId="0" applyFont="1" applyFill="1" applyBorder="1" applyAlignment="1"/>
    <xf numFmtId="0" fontId="4" fillId="2" borderId="8" xfId="0" applyFont="1" applyFill="1" applyBorder="1"/>
    <xf numFmtId="0" fontId="4" fillId="2" borderId="9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2615416</xdr:colOff>
      <xdr:row>3</xdr:row>
      <xdr:rowOff>21432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2"/>
  <sheetViews>
    <sheetView tabSelected="1" topLeftCell="A67" zoomScale="80" zoomScaleNormal="80" workbookViewId="0">
      <selection activeCell="B70" sqref="B70:B86"/>
    </sheetView>
  </sheetViews>
  <sheetFormatPr defaultColWidth="10.875" defaultRowHeight="18.75" x14ac:dyDescent="0.3"/>
  <cols>
    <col min="1" max="1" width="3.625" style="31" bestFit="1" customWidth="1"/>
    <col min="2" max="2" width="104" style="8" bestFit="1" customWidth="1"/>
    <col min="3" max="3" width="9.375" style="41" bestFit="1" customWidth="1"/>
    <col min="4" max="4" width="13.25" style="43" bestFit="1" customWidth="1"/>
    <col min="5" max="5" width="32.5" style="8" bestFit="1" customWidth="1"/>
    <col min="6" max="6" width="8.625" style="8" bestFit="1" customWidth="1"/>
    <col min="7" max="7" width="10.875" style="8"/>
    <col min="8" max="8" width="12.25" style="8" bestFit="1" customWidth="1"/>
    <col min="9" max="9" width="7.375" style="8" bestFit="1" customWidth="1"/>
    <col min="10" max="10" width="6.125" style="8" bestFit="1" customWidth="1"/>
    <col min="11" max="11" width="6.75" style="8" bestFit="1" customWidth="1"/>
    <col min="12" max="12" width="3.625" style="8" bestFit="1" customWidth="1"/>
    <col min="13" max="16384" width="10.875" style="8"/>
  </cols>
  <sheetData>
    <row r="1" spans="1:12" x14ac:dyDescent="0.3">
      <c r="A1" s="2"/>
      <c r="B1" s="2"/>
      <c r="C1" s="3"/>
      <c r="D1" s="3"/>
    </row>
    <row r="2" spans="1:12" x14ac:dyDescent="0.3">
      <c r="A2" s="3"/>
      <c r="B2" s="3"/>
      <c r="C2" s="3"/>
      <c r="D2" s="3"/>
    </row>
    <row r="3" spans="1:12" x14ac:dyDescent="0.3">
      <c r="A3" s="3"/>
      <c r="B3" s="5" t="s">
        <v>20</v>
      </c>
      <c r="C3" s="3"/>
      <c r="D3" s="42">
        <v>43634</v>
      </c>
    </row>
    <row r="4" spans="1:12" x14ac:dyDescent="0.3">
      <c r="A4" s="3"/>
      <c r="B4" s="1"/>
      <c r="C4" s="3"/>
      <c r="D4" s="5" t="s">
        <v>15</v>
      </c>
    </row>
    <row r="5" spans="1:12" x14ac:dyDescent="0.3">
      <c r="A5" s="4"/>
      <c r="B5" s="4"/>
      <c r="C5" s="4"/>
      <c r="D5" s="4"/>
      <c r="E5" s="9"/>
      <c r="F5" s="10"/>
      <c r="G5" s="10"/>
      <c r="H5" s="10"/>
      <c r="I5" s="10"/>
      <c r="J5" s="10"/>
      <c r="K5" s="10"/>
      <c r="L5" s="10"/>
    </row>
    <row r="6" spans="1:12" s="12" customFormat="1" x14ac:dyDescent="0.25">
      <c r="A6" s="7"/>
      <c r="B6" s="6" t="s">
        <v>0</v>
      </c>
      <c r="C6" s="6" t="s">
        <v>4</v>
      </c>
      <c r="D6" s="6" t="s">
        <v>1</v>
      </c>
      <c r="E6" s="34"/>
      <c r="F6" s="47" t="s">
        <v>8</v>
      </c>
      <c r="G6" s="35" t="s">
        <v>1</v>
      </c>
      <c r="H6" s="35" t="s">
        <v>2</v>
      </c>
      <c r="I6" s="11"/>
      <c r="J6" s="11"/>
      <c r="K6" s="11"/>
      <c r="L6" s="11"/>
    </row>
    <row r="7" spans="1:12" s="12" customFormat="1" x14ac:dyDescent="0.25">
      <c r="A7" s="7"/>
      <c r="B7" s="6" t="s">
        <v>3</v>
      </c>
      <c r="C7" s="6"/>
      <c r="D7" s="6"/>
      <c r="E7" s="13" t="s">
        <v>18</v>
      </c>
      <c r="F7" s="14">
        <v>1</v>
      </c>
      <c r="G7" s="15">
        <f>D10</f>
        <v>3</v>
      </c>
      <c r="H7" s="16">
        <f t="shared" ref="H7:H11" si="0">(G7*F7)</f>
        <v>3</v>
      </c>
      <c r="I7" s="11"/>
      <c r="J7" s="11"/>
      <c r="K7" s="17"/>
      <c r="L7" s="18"/>
    </row>
    <row r="8" spans="1:12" s="12" customFormat="1" x14ac:dyDescent="0.25">
      <c r="A8" s="7"/>
      <c r="B8" s="20" t="s">
        <v>12</v>
      </c>
      <c r="C8" s="37">
        <v>0</v>
      </c>
      <c r="D8" s="37">
        <f>C8/8</f>
        <v>0</v>
      </c>
      <c r="E8" s="13" t="s">
        <v>13</v>
      </c>
      <c r="F8" s="14">
        <v>1</v>
      </c>
      <c r="G8" s="14">
        <f>SUM(D14:D56)</f>
        <v>37.75</v>
      </c>
      <c r="H8" s="16">
        <f t="shared" ref="H8" si="1">(G8*F8)</f>
        <v>37.75</v>
      </c>
      <c r="I8" s="55">
        <f>SUM(D12:D12)</f>
        <v>0</v>
      </c>
      <c r="J8" s="56">
        <f>SUM(H7:H7)</f>
        <v>3</v>
      </c>
      <c r="K8" s="57">
        <f>SUM(D12:D12)</f>
        <v>0</v>
      </c>
      <c r="L8" s="58">
        <f>SUM(H7:H7)</f>
        <v>3</v>
      </c>
    </row>
    <row r="9" spans="1:12" s="12" customFormat="1" x14ac:dyDescent="0.25">
      <c r="A9" s="19"/>
      <c r="B9" s="20" t="s">
        <v>11</v>
      </c>
      <c r="C9" s="37">
        <v>22</v>
      </c>
      <c r="D9" s="37">
        <f>C9/8</f>
        <v>2.75</v>
      </c>
      <c r="E9" s="13" t="s">
        <v>9</v>
      </c>
      <c r="F9" s="14">
        <v>1</v>
      </c>
      <c r="G9" s="14">
        <f>D59</f>
        <v>3.7750000000000004</v>
      </c>
      <c r="H9" s="16">
        <f t="shared" si="0"/>
        <v>3.7750000000000004</v>
      </c>
      <c r="I9" s="55"/>
      <c r="J9" s="56"/>
      <c r="K9" s="57"/>
      <c r="L9" s="58"/>
    </row>
    <row r="10" spans="1:12" s="12" customFormat="1" x14ac:dyDescent="0.25">
      <c r="A10" s="19"/>
      <c r="B10" s="20" t="s">
        <v>80</v>
      </c>
      <c r="C10" s="37">
        <v>24</v>
      </c>
      <c r="D10" s="37">
        <f t="shared" ref="D10" si="2">C10/8</f>
        <v>3</v>
      </c>
      <c r="E10" s="13" t="s">
        <v>7</v>
      </c>
      <c r="F10" s="14">
        <v>1</v>
      </c>
      <c r="G10" s="15">
        <f>D58</f>
        <v>15.100000000000001</v>
      </c>
      <c r="H10" s="16">
        <f t="shared" si="0"/>
        <v>15.100000000000001</v>
      </c>
      <c r="I10" s="55"/>
      <c r="J10" s="56"/>
      <c r="K10" s="17"/>
      <c r="L10" s="18"/>
    </row>
    <row r="11" spans="1:12" s="21" customFormat="1" x14ac:dyDescent="0.25">
      <c r="A11" s="7"/>
      <c r="B11" s="6" t="s">
        <v>76</v>
      </c>
      <c r="C11" s="6"/>
      <c r="D11" s="6"/>
      <c r="E11" s="13" t="s">
        <v>19</v>
      </c>
      <c r="F11" s="14">
        <v>1</v>
      </c>
      <c r="G11" s="15">
        <f>D9</f>
        <v>2.75</v>
      </c>
      <c r="H11" s="16">
        <f t="shared" si="0"/>
        <v>2.75</v>
      </c>
      <c r="I11" s="11"/>
      <c r="J11" s="11"/>
      <c r="K11" s="17"/>
      <c r="L11" s="18"/>
    </row>
    <row r="12" spans="1:12" s="21" customFormat="1" x14ac:dyDescent="0.25">
      <c r="A12" s="19"/>
      <c r="B12" s="22"/>
      <c r="C12" s="37"/>
      <c r="D12" s="37"/>
      <c r="E12" s="24" t="s">
        <v>10</v>
      </c>
      <c r="F12" s="14"/>
      <c r="G12" s="14"/>
      <c r="H12" s="16">
        <f>SUM(H7:H11)</f>
        <v>62.375</v>
      </c>
      <c r="I12" s="11"/>
      <c r="J12" s="11"/>
      <c r="K12" s="17"/>
      <c r="L12" s="18"/>
    </row>
    <row r="13" spans="1:12" s="21" customFormat="1" x14ac:dyDescent="0.3">
      <c r="A13" s="33"/>
      <c r="B13" s="29" t="s">
        <v>77</v>
      </c>
      <c r="C13" s="39"/>
      <c r="D13" s="39"/>
      <c r="E13" s="25"/>
      <c r="F13" s="26"/>
      <c r="G13" s="26"/>
      <c r="H13" s="27"/>
      <c r="I13" s="11"/>
      <c r="J13" s="11"/>
      <c r="K13" s="17"/>
      <c r="L13" s="18"/>
    </row>
    <row r="14" spans="1:12" s="21" customFormat="1" x14ac:dyDescent="0.3">
      <c r="A14" s="33"/>
      <c r="B14" s="29" t="s">
        <v>16</v>
      </c>
      <c r="C14" s="39"/>
      <c r="D14" s="39"/>
      <c r="E14" s="45" t="s">
        <v>14</v>
      </c>
      <c r="F14" s="45">
        <f>SUM(H7,H8,H10)</f>
        <v>55.85</v>
      </c>
      <c r="G14" s="12"/>
      <c r="H14" s="12"/>
      <c r="I14" s="11"/>
      <c r="J14" s="11"/>
      <c r="K14" s="17"/>
      <c r="L14" s="18"/>
    </row>
    <row r="15" spans="1:12" s="21" customFormat="1" x14ac:dyDescent="0.3">
      <c r="A15" s="33"/>
      <c r="B15" s="33" t="s">
        <v>28</v>
      </c>
      <c r="C15" s="33">
        <v>6</v>
      </c>
      <c r="D15" s="38">
        <f t="shared" ref="D15:D58" si="3">C15/8</f>
        <v>0.75</v>
      </c>
      <c r="E15" s="44" t="s">
        <v>2</v>
      </c>
      <c r="F15" s="44">
        <f>H12</f>
        <v>62.375</v>
      </c>
      <c r="G15" s="36"/>
      <c r="H15" s="23"/>
      <c r="I15" s="11"/>
      <c r="J15" s="11"/>
      <c r="K15" s="28"/>
      <c r="L15" s="28"/>
    </row>
    <row r="16" spans="1:12" s="21" customFormat="1" x14ac:dyDescent="0.3">
      <c r="A16" s="33"/>
      <c r="B16" s="33" t="s">
        <v>29</v>
      </c>
      <c r="C16" s="38">
        <v>6</v>
      </c>
      <c r="D16" s="38">
        <f t="shared" ref="D16:D56" si="4">C16/8</f>
        <v>0.75</v>
      </c>
      <c r="E16" s="36"/>
      <c r="F16" s="36"/>
      <c r="G16" s="36"/>
      <c r="H16" s="23"/>
      <c r="I16" s="11"/>
      <c r="J16" s="28"/>
      <c r="K16" s="28"/>
      <c r="L16" s="28"/>
    </row>
    <row r="17" spans="1:11" x14ac:dyDescent="0.3">
      <c r="A17" s="33"/>
      <c r="B17" s="33" t="s">
        <v>30</v>
      </c>
      <c r="C17" s="38">
        <v>6</v>
      </c>
      <c r="D17" s="38">
        <f t="shared" ref="D17" si="5">C17/8</f>
        <v>0.75</v>
      </c>
      <c r="E17" s="36"/>
      <c r="F17" s="36"/>
      <c r="G17" s="36"/>
      <c r="H17" s="23"/>
      <c r="I17" s="23"/>
      <c r="J17" s="23"/>
      <c r="K17" s="23"/>
    </row>
    <row r="18" spans="1:11" x14ac:dyDescent="0.3">
      <c r="A18" s="33"/>
      <c r="B18" s="33" t="s">
        <v>31</v>
      </c>
      <c r="C18" s="38">
        <v>6</v>
      </c>
      <c r="D18" s="38">
        <f t="shared" ref="D18:D21" si="6">C18/8</f>
        <v>0.75</v>
      </c>
      <c r="E18" s="36"/>
      <c r="F18" s="36"/>
      <c r="G18" s="36"/>
      <c r="H18" s="23"/>
      <c r="I18" s="23"/>
      <c r="J18" s="23"/>
      <c r="K18" s="23"/>
    </row>
    <row r="19" spans="1:11" x14ac:dyDescent="0.3">
      <c r="A19" s="33"/>
      <c r="B19" s="33" t="s">
        <v>32</v>
      </c>
      <c r="C19" s="38">
        <v>8</v>
      </c>
      <c r="D19" s="38">
        <f t="shared" si="6"/>
        <v>1</v>
      </c>
      <c r="E19" s="36"/>
      <c r="F19" s="36"/>
      <c r="G19" s="36"/>
      <c r="H19" s="23"/>
      <c r="I19" s="23"/>
      <c r="J19" s="23"/>
      <c r="K19" s="23"/>
    </row>
    <row r="20" spans="1:11" x14ac:dyDescent="0.3">
      <c r="A20" s="33"/>
      <c r="B20" s="33" t="s">
        <v>37</v>
      </c>
      <c r="C20" s="38">
        <v>8</v>
      </c>
      <c r="D20" s="38">
        <f t="shared" si="6"/>
        <v>1</v>
      </c>
      <c r="E20" s="36"/>
      <c r="F20" s="36"/>
      <c r="G20" s="36"/>
      <c r="H20" s="23"/>
      <c r="I20" s="23"/>
      <c r="J20" s="23"/>
      <c r="K20" s="23"/>
    </row>
    <row r="21" spans="1:11" x14ac:dyDescent="0.3">
      <c r="A21" s="33"/>
      <c r="B21" s="33" t="s">
        <v>78</v>
      </c>
      <c r="C21" s="38">
        <v>15</v>
      </c>
      <c r="D21" s="38">
        <f t="shared" si="6"/>
        <v>1.875</v>
      </c>
      <c r="E21" s="36"/>
      <c r="F21" s="36"/>
      <c r="G21" s="36"/>
      <c r="H21" s="23"/>
      <c r="I21" s="23"/>
      <c r="J21" s="23"/>
      <c r="K21" s="23"/>
    </row>
    <row r="22" spans="1:11" x14ac:dyDescent="0.3">
      <c r="A22" s="33"/>
      <c r="B22" s="29" t="s">
        <v>26</v>
      </c>
      <c r="C22" s="39"/>
      <c r="D22" s="39"/>
      <c r="E22" s="36"/>
      <c r="F22" s="36"/>
      <c r="G22" s="36"/>
      <c r="H22" s="23"/>
      <c r="I22" s="23"/>
      <c r="J22" s="23"/>
      <c r="K22" s="23"/>
    </row>
    <row r="23" spans="1:11" x14ac:dyDescent="0.3">
      <c r="A23" s="33"/>
      <c r="B23" s="33" t="s">
        <v>21</v>
      </c>
      <c r="C23" s="38">
        <v>1</v>
      </c>
      <c r="D23" s="38">
        <f t="shared" si="4"/>
        <v>0.125</v>
      </c>
      <c r="E23" s="32"/>
    </row>
    <row r="24" spans="1:11" x14ac:dyDescent="0.3">
      <c r="A24" s="33"/>
      <c r="B24" s="33" t="s">
        <v>22</v>
      </c>
      <c r="C24" s="38">
        <v>4</v>
      </c>
      <c r="D24" s="38">
        <f t="shared" si="4"/>
        <v>0.5</v>
      </c>
      <c r="E24" s="32"/>
    </row>
    <row r="25" spans="1:11" x14ac:dyDescent="0.3">
      <c r="A25" s="33"/>
      <c r="B25" s="33" t="s">
        <v>23</v>
      </c>
      <c r="C25" s="38">
        <v>8</v>
      </c>
      <c r="D25" s="38">
        <f t="shared" si="4"/>
        <v>1</v>
      </c>
      <c r="E25" s="32"/>
    </row>
    <row r="26" spans="1:11" x14ac:dyDescent="0.3">
      <c r="A26" s="33"/>
      <c r="B26" s="33" t="s">
        <v>24</v>
      </c>
      <c r="C26" s="38">
        <v>6</v>
      </c>
      <c r="D26" s="38">
        <f>C26/8</f>
        <v>0.75</v>
      </c>
      <c r="E26" s="32"/>
    </row>
    <row r="27" spans="1:11" x14ac:dyDescent="0.3">
      <c r="A27" s="33"/>
      <c r="B27" s="33" t="s">
        <v>25</v>
      </c>
      <c r="C27" s="38">
        <v>4</v>
      </c>
      <c r="D27" s="38">
        <f>C27/8</f>
        <v>0.5</v>
      </c>
      <c r="E27" s="32"/>
    </row>
    <row r="28" spans="1:11" x14ac:dyDescent="0.3">
      <c r="A28" s="33"/>
      <c r="B28" s="29" t="s">
        <v>27</v>
      </c>
      <c r="C28" s="39"/>
      <c r="D28" s="39"/>
      <c r="E28" s="32"/>
    </row>
    <row r="29" spans="1:11" x14ac:dyDescent="0.3">
      <c r="A29" s="33"/>
      <c r="B29" s="33" t="s">
        <v>33</v>
      </c>
      <c r="C29" s="38">
        <v>4</v>
      </c>
      <c r="D29" s="38">
        <f t="shared" ref="D29:D31" si="7">C29/8</f>
        <v>0.5</v>
      </c>
      <c r="E29" s="32"/>
    </row>
    <row r="30" spans="1:11" x14ac:dyDescent="0.3">
      <c r="A30" s="33"/>
      <c r="B30" s="33" t="s">
        <v>34</v>
      </c>
      <c r="C30" s="38">
        <v>2</v>
      </c>
      <c r="D30" s="38">
        <f t="shared" si="7"/>
        <v>0.25</v>
      </c>
      <c r="E30" s="32"/>
    </row>
    <row r="31" spans="1:11" x14ac:dyDescent="0.3">
      <c r="A31" s="33"/>
      <c r="B31" s="33" t="s">
        <v>35</v>
      </c>
      <c r="C31" s="38">
        <v>10</v>
      </c>
      <c r="D31" s="38">
        <f t="shared" si="7"/>
        <v>1.25</v>
      </c>
      <c r="E31" s="32"/>
    </row>
    <row r="32" spans="1:11" x14ac:dyDescent="0.3">
      <c r="A32" s="33"/>
      <c r="B32" s="33" t="s">
        <v>36</v>
      </c>
      <c r="C32" s="38">
        <v>10</v>
      </c>
      <c r="D32" s="38">
        <f>C32/8</f>
        <v>1.25</v>
      </c>
      <c r="E32" s="32"/>
    </row>
    <row r="33" spans="1:5" x14ac:dyDescent="0.3">
      <c r="A33" s="33"/>
      <c r="B33" s="29" t="s">
        <v>38</v>
      </c>
      <c r="C33" s="39"/>
      <c r="D33" s="39"/>
      <c r="E33" s="32"/>
    </row>
    <row r="34" spans="1:5" x14ac:dyDescent="0.3">
      <c r="A34" s="33"/>
      <c r="B34" s="33" t="s">
        <v>39</v>
      </c>
      <c r="C34" s="38">
        <v>10</v>
      </c>
      <c r="D34" s="38">
        <f t="shared" ref="D34:D36" si="8">C34/8</f>
        <v>1.25</v>
      </c>
      <c r="E34" s="32"/>
    </row>
    <row r="35" spans="1:5" x14ac:dyDescent="0.3">
      <c r="A35" s="33"/>
      <c r="B35" s="33" t="s">
        <v>40</v>
      </c>
      <c r="C35" s="38">
        <v>8</v>
      </c>
      <c r="D35" s="38">
        <f t="shared" si="8"/>
        <v>1</v>
      </c>
      <c r="E35" s="32"/>
    </row>
    <row r="36" spans="1:5" x14ac:dyDescent="0.3">
      <c r="A36" s="33"/>
      <c r="B36" s="48" t="s">
        <v>42</v>
      </c>
      <c r="C36" s="38">
        <v>6</v>
      </c>
      <c r="D36" s="38">
        <f t="shared" si="8"/>
        <v>0.75</v>
      </c>
      <c r="E36" s="32" t="s">
        <v>41</v>
      </c>
    </row>
    <row r="37" spans="1:5" x14ac:dyDescent="0.3">
      <c r="A37" s="33"/>
      <c r="B37" s="48" t="s">
        <v>43</v>
      </c>
      <c r="C37" s="38">
        <v>6</v>
      </c>
      <c r="D37" s="38">
        <f>C37/8</f>
        <v>0.75</v>
      </c>
      <c r="E37" s="32" t="s">
        <v>46</v>
      </c>
    </row>
    <row r="38" spans="1:5" x14ac:dyDescent="0.3">
      <c r="A38" s="33"/>
      <c r="B38" s="33" t="s">
        <v>44</v>
      </c>
      <c r="C38" s="38">
        <v>12</v>
      </c>
      <c r="D38" s="38">
        <f t="shared" ref="D38:D39" si="9">C38/8</f>
        <v>1.5</v>
      </c>
      <c r="E38" s="32"/>
    </row>
    <row r="39" spans="1:5" x14ac:dyDescent="0.3">
      <c r="A39" s="33"/>
      <c r="B39" s="33" t="s">
        <v>45</v>
      </c>
      <c r="C39" s="38">
        <v>10</v>
      </c>
      <c r="D39" s="38">
        <f t="shared" si="9"/>
        <v>1.25</v>
      </c>
      <c r="E39" s="32"/>
    </row>
    <row r="40" spans="1:5" x14ac:dyDescent="0.3">
      <c r="A40" s="33"/>
      <c r="B40" s="29" t="s">
        <v>47</v>
      </c>
      <c r="C40" s="39"/>
      <c r="D40" s="39"/>
      <c r="E40" s="32" t="s">
        <v>41</v>
      </c>
    </row>
    <row r="41" spans="1:5" x14ac:dyDescent="0.3">
      <c r="A41" s="33"/>
      <c r="B41" s="33" t="s">
        <v>39</v>
      </c>
      <c r="C41" s="38">
        <v>2</v>
      </c>
      <c r="D41" s="38">
        <f t="shared" ref="D41:D44" si="10">C41/8</f>
        <v>0.25</v>
      </c>
      <c r="E41" s="32"/>
    </row>
    <row r="42" spans="1:5" x14ac:dyDescent="0.3">
      <c r="A42" s="33"/>
      <c r="B42" s="33" t="s">
        <v>48</v>
      </c>
      <c r="C42" s="38">
        <v>2</v>
      </c>
      <c r="D42" s="38">
        <f t="shared" si="10"/>
        <v>0.25</v>
      </c>
      <c r="E42" s="32"/>
    </row>
    <row r="43" spans="1:5" x14ac:dyDescent="0.3">
      <c r="A43" s="33"/>
      <c r="B43" s="33" t="s">
        <v>49</v>
      </c>
      <c r="C43" s="38">
        <v>1</v>
      </c>
      <c r="D43" s="38">
        <f t="shared" si="10"/>
        <v>0.125</v>
      </c>
      <c r="E43" s="32"/>
    </row>
    <row r="44" spans="1:5" x14ac:dyDescent="0.3">
      <c r="A44" s="33"/>
      <c r="B44" s="48" t="s">
        <v>42</v>
      </c>
      <c r="C44" s="38">
        <v>0</v>
      </c>
      <c r="D44" s="38">
        <f t="shared" si="10"/>
        <v>0</v>
      </c>
      <c r="E44" s="32"/>
    </row>
    <row r="45" spans="1:5" x14ac:dyDescent="0.3">
      <c r="A45" s="33"/>
      <c r="B45" s="48" t="s">
        <v>43</v>
      </c>
      <c r="C45" s="38">
        <v>0</v>
      </c>
      <c r="D45" s="38">
        <f>C45/8</f>
        <v>0</v>
      </c>
      <c r="E45" s="32"/>
    </row>
    <row r="46" spans="1:5" x14ac:dyDescent="0.3">
      <c r="A46" s="33"/>
      <c r="B46" s="33" t="s">
        <v>50</v>
      </c>
      <c r="C46" s="38">
        <v>4</v>
      </c>
      <c r="D46" s="38">
        <f t="shared" ref="D46" si="11">C46/8</f>
        <v>0.5</v>
      </c>
      <c r="E46" s="32"/>
    </row>
    <row r="47" spans="1:5" x14ac:dyDescent="0.3">
      <c r="A47" s="33"/>
      <c r="B47" s="29" t="s">
        <v>54</v>
      </c>
      <c r="C47" s="39"/>
      <c r="D47" s="39"/>
      <c r="E47" s="32"/>
    </row>
    <row r="48" spans="1:5" x14ac:dyDescent="0.3">
      <c r="A48" s="33"/>
      <c r="B48" s="33" t="s">
        <v>51</v>
      </c>
      <c r="C48" s="38">
        <v>10</v>
      </c>
      <c r="D48" s="38">
        <f t="shared" ref="D48:D49" si="12">C48/8</f>
        <v>1.25</v>
      </c>
      <c r="E48" s="32"/>
    </row>
    <row r="49" spans="1:5" x14ac:dyDescent="0.3">
      <c r="A49" s="33"/>
      <c r="B49" s="33" t="s">
        <v>52</v>
      </c>
      <c r="C49" s="38">
        <v>1</v>
      </c>
      <c r="D49" s="38">
        <f t="shared" si="12"/>
        <v>0.125</v>
      </c>
      <c r="E49" s="32"/>
    </row>
    <row r="50" spans="1:5" x14ac:dyDescent="0.3">
      <c r="A50" s="33"/>
      <c r="B50" s="29" t="s">
        <v>53</v>
      </c>
      <c r="C50" s="39"/>
      <c r="D50" s="39"/>
      <c r="E50" s="32"/>
    </row>
    <row r="51" spans="1:5" x14ac:dyDescent="0.3">
      <c r="A51" s="33"/>
      <c r="B51" s="33" t="s">
        <v>56</v>
      </c>
      <c r="C51" s="38">
        <v>12</v>
      </c>
      <c r="D51" s="38">
        <f t="shared" ref="D51:D52" si="13">C51/8</f>
        <v>1.5</v>
      </c>
      <c r="E51" s="32"/>
    </row>
    <row r="52" spans="1:5" x14ac:dyDescent="0.3">
      <c r="A52" s="33"/>
      <c r="B52" s="33" t="s">
        <v>55</v>
      </c>
      <c r="C52" s="38">
        <v>14</v>
      </c>
      <c r="D52" s="38">
        <f t="shared" si="13"/>
        <v>1.75</v>
      </c>
      <c r="E52" s="32"/>
    </row>
    <row r="53" spans="1:5" x14ac:dyDescent="0.3">
      <c r="A53" s="33"/>
      <c r="B53" s="29" t="s">
        <v>70</v>
      </c>
      <c r="C53" s="39"/>
      <c r="D53" s="39"/>
      <c r="E53" s="32"/>
    </row>
    <row r="54" spans="1:5" x14ac:dyDescent="0.3">
      <c r="A54" s="33"/>
      <c r="B54" s="33" t="s">
        <v>57</v>
      </c>
      <c r="C54" s="38">
        <v>0</v>
      </c>
      <c r="D54" s="38">
        <f t="shared" si="4"/>
        <v>0</v>
      </c>
      <c r="E54" s="32"/>
    </row>
    <row r="55" spans="1:5" x14ac:dyDescent="0.3">
      <c r="A55" s="33"/>
      <c r="B55" s="33" t="s">
        <v>58</v>
      </c>
      <c r="C55" s="38">
        <v>60</v>
      </c>
      <c r="D55" s="38">
        <f t="shared" si="4"/>
        <v>7.5</v>
      </c>
      <c r="E55" s="32" t="s">
        <v>59</v>
      </c>
    </row>
    <row r="56" spans="1:5" x14ac:dyDescent="0.3">
      <c r="A56" s="33"/>
      <c r="B56" s="33" t="s">
        <v>69</v>
      </c>
      <c r="C56" s="38">
        <v>40</v>
      </c>
      <c r="D56" s="38">
        <f t="shared" si="4"/>
        <v>5</v>
      </c>
      <c r="E56" s="32"/>
    </row>
    <row r="57" spans="1:5" x14ac:dyDescent="0.3">
      <c r="A57" s="33"/>
      <c r="B57" s="29" t="s">
        <v>5</v>
      </c>
      <c r="C57" s="39"/>
      <c r="D57" s="39"/>
      <c r="E57" s="32"/>
    </row>
    <row r="58" spans="1:5" x14ac:dyDescent="0.3">
      <c r="A58" s="33"/>
      <c r="B58" s="20" t="s">
        <v>6</v>
      </c>
      <c r="C58" s="37">
        <f>SUM(C13:C57)*0.4</f>
        <v>120.80000000000001</v>
      </c>
      <c r="D58" s="38">
        <f t="shared" si="3"/>
        <v>15.100000000000001</v>
      </c>
      <c r="E58" s="32"/>
    </row>
    <row r="59" spans="1:5" x14ac:dyDescent="0.3">
      <c r="A59" s="33"/>
      <c r="B59" s="20" t="s">
        <v>9</v>
      </c>
      <c r="C59" s="37">
        <f>SUM(C13:C57)*0.1</f>
        <v>30.200000000000003</v>
      </c>
      <c r="D59" s="37">
        <f t="shared" ref="D59" si="14">C59/8</f>
        <v>3.7750000000000004</v>
      </c>
      <c r="E59" s="32"/>
    </row>
    <row r="60" spans="1:5" x14ac:dyDescent="0.3">
      <c r="A60" s="33"/>
      <c r="E60" s="32"/>
    </row>
    <row r="61" spans="1:5" x14ac:dyDescent="0.3">
      <c r="A61" s="33"/>
      <c r="B61" s="30" t="s">
        <v>2</v>
      </c>
      <c r="C61" s="40">
        <f>SUM(C8:C60)</f>
        <v>499</v>
      </c>
      <c r="D61" s="40">
        <f>SUM(D8:D60)</f>
        <v>62.375</v>
      </c>
      <c r="E61" s="32"/>
    </row>
    <row r="62" spans="1:5" x14ac:dyDescent="0.3">
      <c r="A62" s="19"/>
      <c r="E62" s="32"/>
    </row>
    <row r="63" spans="1:5" x14ac:dyDescent="0.3">
      <c r="A63" s="41"/>
      <c r="B63" s="43"/>
      <c r="C63" s="32"/>
      <c r="D63" s="8"/>
    </row>
    <row r="64" spans="1:5" x14ac:dyDescent="0.3">
      <c r="A64" s="41"/>
      <c r="B64" s="43"/>
      <c r="C64" s="32"/>
      <c r="D64" s="8"/>
    </row>
    <row r="65" spans="1:5" x14ac:dyDescent="0.3">
      <c r="A65" s="41"/>
      <c r="B65" s="46" t="s">
        <v>17</v>
      </c>
      <c r="C65" s="32"/>
      <c r="D65" s="8"/>
    </row>
    <row r="66" spans="1:5" x14ac:dyDescent="0.3">
      <c r="A66" s="41"/>
      <c r="B66" s="43" t="s">
        <v>79</v>
      </c>
      <c r="C66" s="32"/>
      <c r="D66" s="8"/>
    </row>
    <row r="67" spans="1:5" x14ac:dyDescent="0.3">
      <c r="A67" s="41"/>
      <c r="B67" s="43"/>
      <c r="C67" s="32"/>
      <c r="D67" s="8"/>
    </row>
    <row r="68" spans="1:5" x14ac:dyDescent="0.3">
      <c r="A68" s="19"/>
      <c r="E68" s="32"/>
    </row>
    <row r="69" spans="1:5" x14ac:dyDescent="0.3">
      <c r="A69" s="19"/>
      <c r="B69" s="50"/>
      <c r="E69" s="32"/>
    </row>
    <row r="70" spans="1:5" x14ac:dyDescent="0.3">
      <c r="A70" s="19"/>
      <c r="B70" s="52" t="s">
        <v>60</v>
      </c>
      <c r="C70" s="49"/>
      <c r="E70" s="32"/>
    </row>
    <row r="71" spans="1:5" x14ac:dyDescent="0.3">
      <c r="A71" s="19"/>
      <c r="B71" s="52"/>
      <c r="C71" s="49"/>
      <c r="E71" s="32"/>
    </row>
    <row r="72" spans="1:5" x14ac:dyDescent="0.3">
      <c r="A72" s="19"/>
      <c r="B72" s="53" t="s">
        <v>61</v>
      </c>
      <c r="C72" s="49"/>
      <c r="E72" s="32"/>
    </row>
    <row r="73" spans="1:5" x14ac:dyDescent="0.3">
      <c r="A73" s="19"/>
      <c r="B73" s="52" t="s">
        <v>27</v>
      </c>
      <c r="C73" s="49"/>
    </row>
    <row r="74" spans="1:5" x14ac:dyDescent="0.3">
      <c r="A74" s="19"/>
      <c r="B74" s="53" t="s">
        <v>64</v>
      </c>
      <c r="C74" s="49"/>
    </row>
    <row r="75" spans="1:5" ht="37.5" x14ac:dyDescent="0.3">
      <c r="A75" s="19"/>
      <c r="B75" s="54" t="s">
        <v>62</v>
      </c>
      <c r="C75" s="49"/>
    </row>
    <row r="76" spans="1:5" x14ac:dyDescent="0.3">
      <c r="A76" s="19"/>
      <c r="B76" s="53" t="s">
        <v>63</v>
      </c>
      <c r="C76" s="49"/>
    </row>
    <row r="77" spans="1:5" x14ac:dyDescent="0.3">
      <c r="A77" s="19"/>
      <c r="B77" s="53"/>
      <c r="C77" s="49"/>
    </row>
    <row r="78" spans="1:5" x14ac:dyDescent="0.3">
      <c r="A78" s="19"/>
      <c r="B78" s="52" t="s">
        <v>65</v>
      </c>
      <c r="C78" s="49"/>
    </row>
    <row r="79" spans="1:5" x14ac:dyDescent="0.3">
      <c r="A79" s="19"/>
      <c r="B79" s="53" t="s">
        <v>66</v>
      </c>
      <c r="C79" s="49"/>
    </row>
    <row r="80" spans="1:5" x14ac:dyDescent="0.3">
      <c r="A80" s="19"/>
      <c r="B80" s="53" t="s">
        <v>67</v>
      </c>
      <c r="C80" s="49"/>
    </row>
    <row r="81" spans="1:3" x14ac:dyDescent="0.3">
      <c r="A81" s="19"/>
      <c r="B81" s="53" t="s">
        <v>68</v>
      </c>
      <c r="C81" s="49"/>
    </row>
    <row r="82" spans="1:3" x14ac:dyDescent="0.3">
      <c r="A82" s="19"/>
      <c r="B82" s="52" t="s">
        <v>72</v>
      </c>
      <c r="C82" s="49"/>
    </row>
    <row r="83" spans="1:3" x14ac:dyDescent="0.3">
      <c r="A83" s="19"/>
      <c r="B83" s="53" t="s">
        <v>71</v>
      </c>
      <c r="C83" s="49"/>
    </row>
    <row r="84" spans="1:3" x14ac:dyDescent="0.3">
      <c r="A84" s="19"/>
      <c r="B84" s="53" t="s">
        <v>73</v>
      </c>
      <c r="C84" s="49"/>
    </row>
    <row r="85" spans="1:3" x14ac:dyDescent="0.3">
      <c r="A85" s="19"/>
      <c r="B85" s="53" t="s">
        <v>74</v>
      </c>
      <c r="C85" s="49"/>
    </row>
    <row r="86" spans="1:3" x14ac:dyDescent="0.3">
      <c r="A86" s="19"/>
      <c r="B86" s="53" t="s">
        <v>75</v>
      </c>
      <c r="C86" s="49"/>
    </row>
    <row r="87" spans="1:3" x14ac:dyDescent="0.3">
      <c r="A87" s="19"/>
      <c r="B87" s="51"/>
    </row>
    <row r="88" spans="1:3" x14ac:dyDescent="0.3">
      <c r="A88" s="19"/>
    </row>
    <row r="89" spans="1:3" x14ac:dyDescent="0.3">
      <c r="A89" s="19"/>
    </row>
    <row r="90" spans="1:3" x14ac:dyDescent="0.3">
      <c r="A90" s="19"/>
    </row>
    <row r="91" spans="1:3" x14ac:dyDescent="0.3">
      <c r="A91" s="19"/>
    </row>
    <row r="92" spans="1:3" x14ac:dyDescent="0.3">
      <c r="A92" s="19"/>
    </row>
    <row r="93" spans="1:3" x14ac:dyDescent="0.3">
      <c r="A93" s="19"/>
    </row>
    <row r="94" spans="1:3" x14ac:dyDescent="0.3">
      <c r="A94" s="19"/>
    </row>
    <row r="95" spans="1:3" x14ac:dyDescent="0.3">
      <c r="A95" s="19"/>
    </row>
    <row r="96" spans="1:3" x14ac:dyDescent="0.3">
      <c r="A96" s="19"/>
    </row>
    <row r="97" spans="1:1" x14ac:dyDescent="0.3">
      <c r="A97" s="19"/>
    </row>
    <row r="98" spans="1:1" x14ac:dyDescent="0.3">
      <c r="A98" s="19"/>
    </row>
    <row r="99" spans="1:1" x14ac:dyDescent="0.3">
      <c r="A99" s="19"/>
    </row>
    <row r="100" spans="1:1" x14ac:dyDescent="0.3">
      <c r="A100" s="19"/>
    </row>
    <row r="101" spans="1:1" x14ac:dyDescent="0.3">
      <c r="A101" s="19"/>
    </row>
    <row r="102" spans="1:1" x14ac:dyDescent="0.3">
      <c r="A102" s="19"/>
    </row>
    <row r="103" spans="1:1" x14ac:dyDescent="0.3">
      <c r="A103" s="19"/>
    </row>
    <row r="104" spans="1:1" x14ac:dyDescent="0.3">
      <c r="A104" s="19"/>
    </row>
    <row r="105" spans="1:1" x14ac:dyDescent="0.3">
      <c r="A105" s="19"/>
    </row>
    <row r="106" spans="1:1" x14ac:dyDescent="0.3">
      <c r="A106" s="19"/>
    </row>
    <row r="107" spans="1:1" x14ac:dyDescent="0.3">
      <c r="A107" s="19"/>
    </row>
    <row r="108" spans="1:1" x14ac:dyDescent="0.3">
      <c r="A108" s="19"/>
    </row>
    <row r="109" spans="1:1" x14ac:dyDescent="0.3">
      <c r="A109" s="19"/>
    </row>
    <row r="110" spans="1:1" x14ac:dyDescent="0.3">
      <c r="A110" s="19"/>
    </row>
    <row r="111" spans="1:1" x14ac:dyDescent="0.3">
      <c r="A111" s="19"/>
    </row>
    <row r="112" spans="1:1" x14ac:dyDescent="0.3">
      <c r="A112" s="19"/>
    </row>
    <row r="113" spans="1:1" x14ac:dyDescent="0.3">
      <c r="A113" s="19"/>
    </row>
    <row r="114" spans="1:1" x14ac:dyDescent="0.3">
      <c r="A114" s="19"/>
    </row>
    <row r="115" spans="1:1" x14ac:dyDescent="0.3">
      <c r="A115" s="19"/>
    </row>
    <row r="116" spans="1:1" x14ac:dyDescent="0.3">
      <c r="A116" s="19"/>
    </row>
    <row r="117" spans="1:1" x14ac:dyDescent="0.3">
      <c r="A117" s="19"/>
    </row>
    <row r="118" spans="1:1" x14ac:dyDescent="0.3">
      <c r="A118" s="19"/>
    </row>
    <row r="119" spans="1:1" x14ac:dyDescent="0.3">
      <c r="A119" s="19"/>
    </row>
    <row r="120" spans="1:1" x14ac:dyDescent="0.3">
      <c r="A120" s="19"/>
    </row>
    <row r="121" spans="1:1" x14ac:dyDescent="0.3">
      <c r="A121" s="19"/>
    </row>
    <row r="122" spans="1:1" x14ac:dyDescent="0.3">
      <c r="A122" s="19"/>
    </row>
    <row r="123" spans="1:1" x14ac:dyDescent="0.3">
      <c r="A123" s="19"/>
    </row>
    <row r="124" spans="1:1" x14ac:dyDescent="0.3">
      <c r="A124" s="19"/>
    </row>
    <row r="125" spans="1:1" x14ac:dyDescent="0.3">
      <c r="A125" s="19"/>
    </row>
    <row r="126" spans="1:1" x14ac:dyDescent="0.3">
      <c r="A126" s="19"/>
    </row>
    <row r="127" spans="1:1" x14ac:dyDescent="0.3">
      <c r="A127" s="19"/>
    </row>
    <row r="128" spans="1:1" x14ac:dyDescent="0.3">
      <c r="A128" s="19"/>
    </row>
    <row r="129" spans="1:1" x14ac:dyDescent="0.3">
      <c r="A129" s="19"/>
    </row>
    <row r="130" spans="1:1" x14ac:dyDescent="0.3">
      <c r="A130" s="19"/>
    </row>
    <row r="131" spans="1:1" x14ac:dyDescent="0.3">
      <c r="A131" s="19"/>
    </row>
    <row r="132" spans="1:1" x14ac:dyDescent="0.3">
      <c r="A132" s="19"/>
    </row>
    <row r="133" spans="1:1" x14ac:dyDescent="0.3">
      <c r="A133" s="19"/>
    </row>
    <row r="134" spans="1:1" x14ac:dyDescent="0.3">
      <c r="A134" s="19"/>
    </row>
    <row r="135" spans="1:1" x14ac:dyDescent="0.3">
      <c r="A135" s="19"/>
    </row>
    <row r="136" spans="1:1" x14ac:dyDescent="0.3">
      <c r="A136" s="19"/>
    </row>
    <row r="137" spans="1:1" x14ac:dyDescent="0.3">
      <c r="A137" s="19"/>
    </row>
    <row r="138" spans="1:1" x14ac:dyDescent="0.3">
      <c r="A138" s="19"/>
    </row>
    <row r="139" spans="1:1" x14ac:dyDescent="0.3">
      <c r="A139" s="19"/>
    </row>
    <row r="140" spans="1:1" x14ac:dyDescent="0.3">
      <c r="A140" s="19"/>
    </row>
    <row r="141" spans="1:1" x14ac:dyDescent="0.3">
      <c r="A141" s="19"/>
    </row>
    <row r="142" spans="1:1" x14ac:dyDescent="0.3">
      <c r="A142" s="19"/>
    </row>
    <row r="143" spans="1:1" x14ac:dyDescent="0.3">
      <c r="A143" s="19"/>
    </row>
    <row r="144" spans="1:1" x14ac:dyDescent="0.3">
      <c r="A144" s="19"/>
    </row>
    <row r="145" spans="1:1" x14ac:dyDescent="0.3">
      <c r="A145" s="19"/>
    </row>
    <row r="146" spans="1:1" x14ac:dyDescent="0.3">
      <c r="A146" s="19"/>
    </row>
    <row r="147" spans="1:1" x14ac:dyDescent="0.3">
      <c r="A147" s="19"/>
    </row>
    <row r="148" spans="1:1" x14ac:dyDescent="0.3">
      <c r="A148" s="19"/>
    </row>
    <row r="149" spans="1:1" x14ac:dyDescent="0.3">
      <c r="A149" s="19"/>
    </row>
    <row r="150" spans="1:1" x14ac:dyDescent="0.3">
      <c r="A150" s="19"/>
    </row>
    <row r="151" spans="1:1" x14ac:dyDescent="0.3">
      <c r="A151" s="19"/>
    </row>
    <row r="152" spans="1:1" x14ac:dyDescent="0.3">
      <c r="A152" s="19"/>
    </row>
    <row r="153" spans="1:1" x14ac:dyDescent="0.3">
      <c r="A153" s="19"/>
    </row>
    <row r="154" spans="1:1" x14ac:dyDescent="0.3">
      <c r="A154" s="19"/>
    </row>
    <row r="155" spans="1:1" x14ac:dyDescent="0.3">
      <c r="A155" s="19"/>
    </row>
    <row r="156" spans="1:1" x14ac:dyDescent="0.3">
      <c r="A156" s="19"/>
    </row>
    <row r="157" spans="1:1" x14ac:dyDescent="0.3">
      <c r="A157" s="19"/>
    </row>
    <row r="158" spans="1:1" x14ac:dyDescent="0.3">
      <c r="A158" s="19"/>
    </row>
    <row r="159" spans="1:1" x14ac:dyDescent="0.3">
      <c r="A159" s="19"/>
    </row>
    <row r="160" spans="1:1" x14ac:dyDescent="0.3">
      <c r="A160" s="19"/>
    </row>
    <row r="161" spans="1:1" x14ac:dyDescent="0.3">
      <c r="A161" s="19"/>
    </row>
    <row r="162" spans="1:1" x14ac:dyDescent="0.3">
      <c r="A162" s="19"/>
    </row>
    <row r="163" spans="1:1" x14ac:dyDescent="0.3">
      <c r="A163" s="19"/>
    </row>
    <row r="164" spans="1:1" x14ac:dyDescent="0.3">
      <c r="A164" s="19"/>
    </row>
    <row r="165" spans="1:1" x14ac:dyDescent="0.3">
      <c r="A165" s="19"/>
    </row>
    <row r="166" spans="1:1" x14ac:dyDescent="0.3">
      <c r="A166" s="19"/>
    </row>
    <row r="167" spans="1:1" x14ac:dyDescent="0.3">
      <c r="A167" s="19"/>
    </row>
    <row r="168" spans="1:1" x14ac:dyDescent="0.3">
      <c r="A168" s="19"/>
    </row>
    <row r="169" spans="1:1" x14ac:dyDescent="0.3">
      <c r="A169" s="19"/>
    </row>
    <row r="170" spans="1:1" x14ac:dyDescent="0.3">
      <c r="A170" s="19"/>
    </row>
    <row r="171" spans="1:1" x14ac:dyDescent="0.3">
      <c r="A171" s="19"/>
    </row>
    <row r="172" spans="1:1" x14ac:dyDescent="0.3">
      <c r="A172" s="19"/>
    </row>
    <row r="173" spans="1:1" x14ac:dyDescent="0.3">
      <c r="A173" s="19"/>
    </row>
    <row r="174" spans="1:1" x14ac:dyDescent="0.3">
      <c r="A174" s="19"/>
    </row>
    <row r="175" spans="1:1" x14ac:dyDescent="0.3">
      <c r="A175" s="19"/>
    </row>
    <row r="176" spans="1:1" x14ac:dyDescent="0.3">
      <c r="A176" s="19"/>
    </row>
    <row r="177" spans="1:1" x14ac:dyDescent="0.3">
      <c r="A177" s="19"/>
    </row>
    <row r="178" spans="1:1" x14ac:dyDescent="0.3">
      <c r="A178" s="19"/>
    </row>
    <row r="179" spans="1:1" x14ac:dyDescent="0.3">
      <c r="A179" s="19"/>
    </row>
    <row r="180" spans="1:1" x14ac:dyDescent="0.3">
      <c r="A180" s="19"/>
    </row>
    <row r="181" spans="1:1" x14ac:dyDescent="0.3">
      <c r="A181" s="19"/>
    </row>
    <row r="182" spans="1:1" x14ac:dyDescent="0.3">
      <c r="A182" s="19"/>
    </row>
    <row r="183" spans="1:1" x14ac:dyDescent="0.3">
      <c r="A183" s="19"/>
    </row>
    <row r="184" spans="1:1" x14ac:dyDescent="0.3">
      <c r="A184" s="19"/>
    </row>
    <row r="185" spans="1:1" x14ac:dyDescent="0.3">
      <c r="A185" s="19"/>
    </row>
    <row r="186" spans="1:1" x14ac:dyDescent="0.3">
      <c r="A186" s="19"/>
    </row>
    <row r="187" spans="1:1" x14ac:dyDescent="0.3">
      <c r="A187" s="19"/>
    </row>
    <row r="188" spans="1:1" x14ac:dyDescent="0.3">
      <c r="A188" s="19"/>
    </row>
    <row r="189" spans="1:1" x14ac:dyDescent="0.3">
      <c r="A189" s="19"/>
    </row>
    <row r="190" spans="1:1" x14ac:dyDescent="0.3">
      <c r="A190" s="19"/>
    </row>
    <row r="191" spans="1:1" x14ac:dyDescent="0.3">
      <c r="A191" s="19"/>
    </row>
    <row r="192" spans="1:1" x14ac:dyDescent="0.3">
      <c r="A192" s="19"/>
    </row>
    <row r="193" spans="1:1" x14ac:dyDescent="0.3">
      <c r="A193" s="19"/>
    </row>
    <row r="194" spans="1:1" x14ac:dyDescent="0.3">
      <c r="A194" s="19"/>
    </row>
    <row r="195" spans="1:1" x14ac:dyDescent="0.3">
      <c r="A195" s="19"/>
    </row>
    <row r="196" spans="1:1" x14ac:dyDescent="0.3">
      <c r="A196" s="19"/>
    </row>
    <row r="197" spans="1:1" x14ac:dyDescent="0.3">
      <c r="A197" s="19"/>
    </row>
    <row r="198" spans="1:1" x14ac:dyDescent="0.3">
      <c r="A198" s="19"/>
    </row>
    <row r="199" spans="1:1" x14ac:dyDescent="0.3">
      <c r="A199" s="19"/>
    </row>
    <row r="200" spans="1:1" x14ac:dyDescent="0.3">
      <c r="A200" s="19"/>
    </row>
    <row r="201" spans="1:1" x14ac:dyDescent="0.3">
      <c r="A201" s="19"/>
    </row>
    <row r="202" spans="1:1" x14ac:dyDescent="0.3">
      <c r="A202" s="19"/>
    </row>
    <row r="203" spans="1:1" x14ac:dyDescent="0.3">
      <c r="A203" s="19"/>
    </row>
    <row r="204" spans="1:1" x14ac:dyDescent="0.3">
      <c r="A204" s="19"/>
    </row>
    <row r="205" spans="1:1" x14ac:dyDescent="0.3">
      <c r="A205" s="19"/>
    </row>
    <row r="206" spans="1:1" x14ac:dyDescent="0.3">
      <c r="A206" s="19"/>
    </row>
    <row r="207" spans="1:1" x14ac:dyDescent="0.3">
      <c r="A207" s="19"/>
    </row>
    <row r="208" spans="1:1" x14ac:dyDescent="0.3">
      <c r="A208" s="19"/>
    </row>
    <row r="209" spans="1:1" x14ac:dyDescent="0.3">
      <c r="A209" s="19"/>
    </row>
    <row r="210" spans="1:1" x14ac:dyDescent="0.3">
      <c r="A210" s="19"/>
    </row>
    <row r="211" spans="1:1" x14ac:dyDescent="0.3">
      <c r="A211" s="19"/>
    </row>
    <row r="212" spans="1:1" x14ac:dyDescent="0.3">
      <c r="A212" s="19"/>
    </row>
    <row r="213" spans="1:1" x14ac:dyDescent="0.3">
      <c r="A213" s="19"/>
    </row>
    <row r="214" spans="1:1" x14ac:dyDescent="0.3">
      <c r="A214" s="19"/>
    </row>
    <row r="215" spans="1:1" x14ac:dyDescent="0.3">
      <c r="A215" s="19"/>
    </row>
    <row r="216" spans="1:1" x14ac:dyDescent="0.3">
      <c r="A216" s="19"/>
    </row>
    <row r="217" spans="1:1" x14ac:dyDescent="0.3">
      <c r="A217" s="19"/>
    </row>
    <row r="218" spans="1:1" x14ac:dyDescent="0.3">
      <c r="A218" s="19"/>
    </row>
    <row r="219" spans="1:1" x14ac:dyDescent="0.3">
      <c r="A219" s="19"/>
    </row>
    <row r="220" spans="1:1" x14ac:dyDescent="0.3">
      <c r="A220" s="19"/>
    </row>
    <row r="221" spans="1:1" x14ac:dyDescent="0.3">
      <c r="A221" s="19"/>
    </row>
    <row r="222" spans="1:1" x14ac:dyDescent="0.3">
      <c r="A222" s="19"/>
    </row>
    <row r="223" spans="1:1" x14ac:dyDescent="0.3">
      <c r="A223" s="19"/>
    </row>
    <row r="224" spans="1:1" x14ac:dyDescent="0.3">
      <c r="A224" s="19"/>
    </row>
    <row r="225" spans="1:1" x14ac:dyDescent="0.3">
      <c r="A225" s="19"/>
    </row>
    <row r="226" spans="1:1" x14ac:dyDescent="0.3">
      <c r="A226" s="19"/>
    </row>
    <row r="227" spans="1:1" x14ac:dyDescent="0.3">
      <c r="A227" s="19"/>
    </row>
    <row r="228" spans="1:1" x14ac:dyDescent="0.3">
      <c r="A228" s="19"/>
    </row>
    <row r="229" spans="1:1" x14ac:dyDescent="0.3">
      <c r="A229" s="19"/>
    </row>
    <row r="230" spans="1:1" x14ac:dyDescent="0.3">
      <c r="A230" s="19"/>
    </row>
    <row r="231" spans="1:1" x14ac:dyDescent="0.3">
      <c r="A231" s="19"/>
    </row>
    <row r="232" spans="1:1" x14ac:dyDescent="0.3">
      <c r="A232" s="19"/>
    </row>
    <row r="233" spans="1:1" x14ac:dyDescent="0.3">
      <c r="A233" s="19"/>
    </row>
    <row r="234" spans="1:1" x14ac:dyDescent="0.3">
      <c r="A234" s="19"/>
    </row>
    <row r="235" spans="1:1" x14ac:dyDescent="0.3">
      <c r="A235" s="19"/>
    </row>
    <row r="236" spans="1:1" x14ac:dyDescent="0.3">
      <c r="A236" s="19"/>
    </row>
    <row r="237" spans="1:1" x14ac:dyDescent="0.3">
      <c r="A237" s="19"/>
    </row>
    <row r="238" spans="1:1" x14ac:dyDescent="0.3">
      <c r="A238" s="19"/>
    </row>
    <row r="239" spans="1:1" x14ac:dyDescent="0.3">
      <c r="A239" s="19"/>
    </row>
    <row r="240" spans="1:1" x14ac:dyDescent="0.3">
      <c r="A240" s="19"/>
    </row>
    <row r="241" spans="1:1" x14ac:dyDescent="0.3">
      <c r="A241" s="19"/>
    </row>
    <row r="242" spans="1:1" x14ac:dyDescent="0.3">
      <c r="A242" s="19"/>
    </row>
    <row r="243" spans="1:1" x14ac:dyDescent="0.3">
      <c r="A243" s="19"/>
    </row>
    <row r="244" spans="1:1" x14ac:dyDescent="0.3">
      <c r="A244" s="19"/>
    </row>
    <row r="245" spans="1:1" x14ac:dyDescent="0.3">
      <c r="A245" s="19"/>
    </row>
    <row r="246" spans="1:1" x14ac:dyDescent="0.3">
      <c r="A246" s="19"/>
    </row>
    <row r="247" spans="1:1" x14ac:dyDescent="0.3">
      <c r="A247" s="19"/>
    </row>
    <row r="248" spans="1:1" x14ac:dyDescent="0.3">
      <c r="A248" s="19"/>
    </row>
    <row r="249" spans="1:1" x14ac:dyDescent="0.3">
      <c r="A249" s="19"/>
    </row>
    <row r="250" spans="1:1" x14ac:dyDescent="0.3">
      <c r="A250" s="19"/>
    </row>
    <row r="251" spans="1:1" x14ac:dyDescent="0.3">
      <c r="A251" s="19"/>
    </row>
    <row r="252" spans="1:1" x14ac:dyDescent="0.3">
      <c r="A252" s="19"/>
    </row>
    <row r="253" spans="1:1" x14ac:dyDescent="0.3">
      <c r="A253" s="19"/>
    </row>
    <row r="254" spans="1:1" x14ac:dyDescent="0.3">
      <c r="A254" s="19"/>
    </row>
    <row r="255" spans="1:1" x14ac:dyDescent="0.3">
      <c r="A255" s="19"/>
    </row>
    <row r="256" spans="1:1" x14ac:dyDescent="0.3">
      <c r="A256" s="19"/>
    </row>
    <row r="257" spans="1:1" x14ac:dyDescent="0.3">
      <c r="A257" s="19"/>
    </row>
    <row r="258" spans="1:1" x14ac:dyDescent="0.3">
      <c r="A258" s="19"/>
    </row>
    <row r="259" spans="1:1" x14ac:dyDescent="0.3">
      <c r="A259" s="19"/>
    </row>
    <row r="260" spans="1:1" x14ac:dyDescent="0.3">
      <c r="A260" s="19"/>
    </row>
    <row r="261" spans="1:1" x14ac:dyDescent="0.3">
      <c r="A261" s="19"/>
    </row>
    <row r="262" spans="1:1" x14ac:dyDescent="0.3">
      <c r="A262" s="19"/>
    </row>
    <row r="263" spans="1:1" x14ac:dyDescent="0.3">
      <c r="A263" s="19"/>
    </row>
    <row r="264" spans="1:1" x14ac:dyDescent="0.3">
      <c r="A264" s="19"/>
    </row>
    <row r="265" spans="1:1" x14ac:dyDescent="0.3">
      <c r="A265" s="19"/>
    </row>
    <row r="266" spans="1:1" x14ac:dyDescent="0.3">
      <c r="A266" s="19"/>
    </row>
    <row r="267" spans="1:1" x14ac:dyDescent="0.3">
      <c r="A267" s="19"/>
    </row>
    <row r="268" spans="1:1" x14ac:dyDescent="0.3">
      <c r="A268" s="19"/>
    </row>
    <row r="269" spans="1:1" x14ac:dyDescent="0.3">
      <c r="A269" s="19"/>
    </row>
    <row r="270" spans="1:1" x14ac:dyDescent="0.3">
      <c r="A270" s="19"/>
    </row>
    <row r="271" spans="1:1" x14ac:dyDescent="0.3">
      <c r="A271" s="19"/>
    </row>
    <row r="272" spans="1:1" x14ac:dyDescent="0.3">
      <c r="A272" s="19"/>
    </row>
    <row r="273" spans="1:1" x14ac:dyDescent="0.3">
      <c r="A273" s="19"/>
    </row>
    <row r="274" spans="1:1" x14ac:dyDescent="0.3">
      <c r="A274" s="19"/>
    </row>
    <row r="275" spans="1:1" x14ac:dyDescent="0.3">
      <c r="A275" s="19"/>
    </row>
    <row r="276" spans="1:1" x14ac:dyDescent="0.3">
      <c r="A276" s="19"/>
    </row>
    <row r="277" spans="1:1" x14ac:dyDescent="0.3">
      <c r="A277" s="19"/>
    </row>
    <row r="278" spans="1:1" x14ac:dyDescent="0.3">
      <c r="A278" s="19"/>
    </row>
    <row r="279" spans="1:1" x14ac:dyDescent="0.3">
      <c r="A279" s="19"/>
    </row>
    <row r="280" spans="1:1" x14ac:dyDescent="0.3">
      <c r="A280" s="19"/>
    </row>
    <row r="281" spans="1:1" x14ac:dyDescent="0.3">
      <c r="A281" s="19"/>
    </row>
    <row r="282" spans="1:1" x14ac:dyDescent="0.3">
      <c r="A282" s="19"/>
    </row>
    <row r="283" spans="1:1" x14ac:dyDescent="0.3">
      <c r="A283" s="19"/>
    </row>
    <row r="284" spans="1:1" x14ac:dyDescent="0.3">
      <c r="A284" s="19"/>
    </row>
    <row r="285" spans="1:1" x14ac:dyDescent="0.3">
      <c r="A285" s="19"/>
    </row>
    <row r="286" spans="1:1" x14ac:dyDescent="0.3">
      <c r="A286" s="19"/>
    </row>
    <row r="287" spans="1:1" x14ac:dyDescent="0.3">
      <c r="A287" s="19"/>
    </row>
    <row r="288" spans="1:1" x14ac:dyDescent="0.3">
      <c r="A288" s="19"/>
    </row>
    <row r="289" spans="1:1" x14ac:dyDescent="0.3">
      <c r="A289" s="19"/>
    </row>
    <row r="290" spans="1:1" x14ac:dyDescent="0.3">
      <c r="A290" s="19"/>
    </row>
    <row r="291" spans="1:1" x14ac:dyDescent="0.3">
      <c r="A291" s="19"/>
    </row>
    <row r="292" spans="1:1" x14ac:dyDescent="0.3">
      <c r="A292" s="19"/>
    </row>
    <row r="293" spans="1:1" x14ac:dyDescent="0.3">
      <c r="A293" s="19"/>
    </row>
    <row r="294" spans="1:1" x14ac:dyDescent="0.3">
      <c r="A294" s="19"/>
    </row>
    <row r="295" spans="1:1" x14ac:dyDescent="0.3">
      <c r="A295" s="19"/>
    </row>
    <row r="296" spans="1:1" x14ac:dyDescent="0.3">
      <c r="A296" s="19"/>
    </row>
    <row r="297" spans="1:1" x14ac:dyDescent="0.3">
      <c r="A297" s="19"/>
    </row>
    <row r="298" spans="1:1" x14ac:dyDescent="0.3">
      <c r="A298" s="19"/>
    </row>
    <row r="299" spans="1:1" x14ac:dyDescent="0.3">
      <c r="A299" s="19"/>
    </row>
    <row r="300" spans="1:1" x14ac:dyDescent="0.3">
      <c r="A300" s="19"/>
    </row>
    <row r="301" spans="1:1" x14ac:dyDescent="0.3">
      <c r="A301" s="19"/>
    </row>
    <row r="302" spans="1:1" x14ac:dyDescent="0.3">
      <c r="A302" s="19"/>
    </row>
    <row r="303" spans="1:1" x14ac:dyDescent="0.3">
      <c r="A303" s="19"/>
    </row>
    <row r="304" spans="1:1" x14ac:dyDescent="0.3">
      <c r="A304" s="19"/>
    </row>
    <row r="305" spans="1:1" x14ac:dyDescent="0.3">
      <c r="A305" s="19"/>
    </row>
    <row r="306" spans="1:1" x14ac:dyDescent="0.3">
      <c r="A306" s="19"/>
    </row>
    <row r="307" spans="1:1" x14ac:dyDescent="0.3">
      <c r="A307" s="19"/>
    </row>
    <row r="308" spans="1:1" x14ac:dyDescent="0.3">
      <c r="A308" s="19"/>
    </row>
    <row r="309" spans="1:1" x14ac:dyDescent="0.3">
      <c r="A309" s="19"/>
    </row>
    <row r="310" spans="1:1" x14ac:dyDescent="0.3">
      <c r="A310" s="19"/>
    </row>
    <row r="311" spans="1:1" x14ac:dyDescent="0.3">
      <c r="A311" s="19"/>
    </row>
    <row r="312" spans="1:1" x14ac:dyDescent="0.3">
      <c r="A312" s="19"/>
    </row>
    <row r="313" spans="1:1" x14ac:dyDescent="0.3">
      <c r="A313" s="19"/>
    </row>
    <row r="314" spans="1:1" x14ac:dyDescent="0.3">
      <c r="A314" s="19"/>
    </row>
    <row r="315" spans="1:1" x14ac:dyDescent="0.3">
      <c r="A315" s="19"/>
    </row>
    <row r="316" spans="1:1" x14ac:dyDescent="0.3">
      <c r="A316" s="19"/>
    </row>
    <row r="317" spans="1:1" x14ac:dyDescent="0.3">
      <c r="A317" s="19"/>
    </row>
    <row r="318" spans="1:1" x14ac:dyDescent="0.3">
      <c r="A318" s="19"/>
    </row>
    <row r="319" spans="1:1" x14ac:dyDescent="0.3">
      <c r="A319" s="19"/>
    </row>
    <row r="320" spans="1:1" x14ac:dyDescent="0.3">
      <c r="A320" s="19"/>
    </row>
    <row r="321" spans="1:1" x14ac:dyDescent="0.3">
      <c r="A321" s="19"/>
    </row>
    <row r="322" spans="1:1" x14ac:dyDescent="0.3">
      <c r="A322" s="19"/>
    </row>
    <row r="323" spans="1:1" x14ac:dyDescent="0.3">
      <c r="A323" s="19"/>
    </row>
    <row r="324" spans="1:1" x14ac:dyDescent="0.3">
      <c r="A324" s="19"/>
    </row>
    <row r="325" spans="1:1" x14ac:dyDescent="0.3">
      <c r="A325" s="19"/>
    </row>
    <row r="326" spans="1:1" x14ac:dyDescent="0.3">
      <c r="A326" s="19"/>
    </row>
    <row r="327" spans="1:1" x14ac:dyDescent="0.3">
      <c r="A327" s="19"/>
    </row>
    <row r="328" spans="1:1" x14ac:dyDescent="0.3">
      <c r="A328" s="19"/>
    </row>
    <row r="329" spans="1:1" x14ac:dyDescent="0.3">
      <c r="A329" s="19"/>
    </row>
    <row r="330" spans="1:1" x14ac:dyDescent="0.3">
      <c r="A330" s="19"/>
    </row>
    <row r="331" spans="1:1" x14ac:dyDescent="0.3">
      <c r="A331" s="19"/>
    </row>
    <row r="332" spans="1:1" x14ac:dyDescent="0.3">
      <c r="A332" s="19"/>
    </row>
    <row r="333" spans="1:1" x14ac:dyDescent="0.3">
      <c r="A333" s="19"/>
    </row>
    <row r="334" spans="1:1" x14ac:dyDescent="0.3">
      <c r="A334" s="19"/>
    </row>
    <row r="335" spans="1:1" x14ac:dyDescent="0.3">
      <c r="A335" s="19"/>
    </row>
    <row r="336" spans="1:1" x14ac:dyDescent="0.3">
      <c r="A336" s="19"/>
    </row>
    <row r="337" spans="1:1" x14ac:dyDescent="0.3">
      <c r="A337" s="19"/>
    </row>
    <row r="338" spans="1:1" x14ac:dyDescent="0.3">
      <c r="A338" s="19"/>
    </row>
    <row r="339" spans="1:1" x14ac:dyDescent="0.3">
      <c r="A339" s="19"/>
    </row>
    <row r="340" spans="1:1" x14ac:dyDescent="0.3">
      <c r="A340" s="19"/>
    </row>
    <row r="341" spans="1:1" x14ac:dyDescent="0.3">
      <c r="A341" s="19"/>
    </row>
    <row r="342" spans="1:1" x14ac:dyDescent="0.3">
      <c r="A342" s="19"/>
    </row>
    <row r="343" spans="1:1" x14ac:dyDescent="0.3">
      <c r="A343" s="19"/>
    </row>
    <row r="344" spans="1:1" x14ac:dyDescent="0.3">
      <c r="A344" s="19"/>
    </row>
    <row r="345" spans="1:1" x14ac:dyDescent="0.3">
      <c r="A345" s="19"/>
    </row>
    <row r="346" spans="1:1" x14ac:dyDescent="0.3">
      <c r="A346" s="19"/>
    </row>
    <row r="347" spans="1:1" x14ac:dyDescent="0.3">
      <c r="A347" s="19"/>
    </row>
    <row r="348" spans="1:1" x14ac:dyDescent="0.3">
      <c r="A348" s="19"/>
    </row>
    <row r="349" spans="1:1" x14ac:dyDescent="0.3">
      <c r="A349" s="19"/>
    </row>
    <row r="350" spans="1:1" x14ac:dyDescent="0.3">
      <c r="A350" s="19"/>
    </row>
    <row r="351" spans="1:1" x14ac:dyDescent="0.3">
      <c r="A351" s="19"/>
    </row>
    <row r="352" spans="1:1" x14ac:dyDescent="0.3">
      <c r="A352" s="19"/>
    </row>
    <row r="353" spans="1:1" x14ac:dyDescent="0.3">
      <c r="A353" s="19"/>
    </row>
    <row r="354" spans="1:1" x14ac:dyDescent="0.3">
      <c r="A354" s="19"/>
    </row>
    <row r="355" spans="1:1" x14ac:dyDescent="0.3">
      <c r="A355" s="19"/>
    </row>
    <row r="356" spans="1:1" x14ac:dyDescent="0.3">
      <c r="A356" s="19"/>
    </row>
    <row r="357" spans="1:1" x14ac:dyDescent="0.3">
      <c r="A357" s="19"/>
    </row>
    <row r="358" spans="1:1" x14ac:dyDescent="0.3">
      <c r="A358" s="19"/>
    </row>
    <row r="359" spans="1:1" x14ac:dyDescent="0.3">
      <c r="A359" s="19"/>
    </row>
    <row r="360" spans="1:1" x14ac:dyDescent="0.3">
      <c r="A360" s="19"/>
    </row>
    <row r="361" spans="1:1" x14ac:dyDescent="0.3">
      <c r="A361" s="19"/>
    </row>
    <row r="362" spans="1:1" x14ac:dyDescent="0.3">
      <c r="A362" s="19"/>
    </row>
    <row r="363" spans="1:1" x14ac:dyDescent="0.3">
      <c r="A363" s="19"/>
    </row>
    <row r="364" spans="1:1" x14ac:dyDescent="0.3">
      <c r="A364" s="19"/>
    </row>
    <row r="365" spans="1:1" x14ac:dyDescent="0.3">
      <c r="A365" s="19"/>
    </row>
    <row r="366" spans="1:1" x14ac:dyDescent="0.3">
      <c r="A366" s="19"/>
    </row>
    <row r="367" spans="1:1" x14ac:dyDescent="0.3">
      <c r="A367" s="19"/>
    </row>
    <row r="368" spans="1:1" x14ac:dyDescent="0.3">
      <c r="A368" s="19"/>
    </row>
    <row r="369" spans="1:1" x14ac:dyDescent="0.3">
      <c r="A369" s="19"/>
    </row>
    <row r="370" spans="1:1" x14ac:dyDescent="0.3">
      <c r="A370" s="19"/>
    </row>
    <row r="371" spans="1:1" x14ac:dyDescent="0.3">
      <c r="A371" s="19"/>
    </row>
    <row r="372" spans="1:1" x14ac:dyDescent="0.3">
      <c r="A372" s="19"/>
    </row>
    <row r="373" spans="1:1" x14ac:dyDescent="0.3">
      <c r="A373" s="19"/>
    </row>
    <row r="374" spans="1:1" x14ac:dyDescent="0.3">
      <c r="A374" s="19"/>
    </row>
    <row r="375" spans="1:1" x14ac:dyDescent="0.3">
      <c r="A375" s="19"/>
    </row>
    <row r="376" spans="1:1" x14ac:dyDescent="0.3">
      <c r="A376" s="19"/>
    </row>
    <row r="377" spans="1:1" x14ac:dyDescent="0.3">
      <c r="A377" s="19"/>
    </row>
    <row r="378" spans="1:1" x14ac:dyDescent="0.3">
      <c r="A378" s="19"/>
    </row>
    <row r="379" spans="1:1" x14ac:dyDescent="0.3">
      <c r="A379" s="19"/>
    </row>
    <row r="380" spans="1:1" x14ac:dyDescent="0.3">
      <c r="A380" s="19"/>
    </row>
    <row r="381" spans="1:1" x14ac:dyDescent="0.3">
      <c r="A381" s="19"/>
    </row>
    <row r="382" spans="1:1" x14ac:dyDescent="0.3">
      <c r="A382" s="19"/>
    </row>
    <row r="383" spans="1:1" x14ac:dyDescent="0.3">
      <c r="A383" s="19"/>
    </row>
    <row r="384" spans="1:1" x14ac:dyDescent="0.3">
      <c r="A384" s="19"/>
    </row>
    <row r="385" spans="1:1" x14ac:dyDescent="0.3">
      <c r="A385" s="19"/>
    </row>
    <row r="386" spans="1:1" x14ac:dyDescent="0.3">
      <c r="A386" s="19"/>
    </row>
    <row r="387" spans="1:1" x14ac:dyDescent="0.3">
      <c r="A387" s="19"/>
    </row>
    <row r="388" spans="1:1" x14ac:dyDescent="0.3">
      <c r="A388" s="19"/>
    </row>
    <row r="389" spans="1:1" x14ac:dyDescent="0.3">
      <c r="A389" s="19"/>
    </row>
    <row r="390" spans="1:1" x14ac:dyDescent="0.3">
      <c r="A390" s="19"/>
    </row>
    <row r="391" spans="1:1" x14ac:dyDescent="0.3">
      <c r="A391" s="19"/>
    </row>
    <row r="392" spans="1:1" x14ac:dyDescent="0.3">
      <c r="A392" s="19"/>
    </row>
    <row r="393" spans="1:1" x14ac:dyDescent="0.3">
      <c r="A393" s="19"/>
    </row>
    <row r="394" spans="1:1" x14ac:dyDescent="0.3">
      <c r="A394" s="19"/>
    </row>
    <row r="395" spans="1:1" x14ac:dyDescent="0.3">
      <c r="A395" s="19"/>
    </row>
    <row r="396" spans="1:1" x14ac:dyDescent="0.3">
      <c r="A396" s="19"/>
    </row>
    <row r="397" spans="1:1" x14ac:dyDescent="0.3">
      <c r="A397" s="19"/>
    </row>
    <row r="398" spans="1:1" x14ac:dyDescent="0.3">
      <c r="A398" s="19"/>
    </row>
    <row r="399" spans="1:1" x14ac:dyDescent="0.3">
      <c r="A399" s="19"/>
    </row>
    <row r="400" spans="1:1" x14ac:dyDescent="0.3">
      <c r="A400" s="19"/>
    </row>
    <row r="401" spans="1:1" x14ac:dyDescent="0.3">
      <c r="A401" s="19"/>
    </row>
    <row r="402" spans="1:1" x14ac:dyDescent="0.3">
      <c r="A402" s="19"/>
    </row>
    <row r="403" spans="1:1" x14ac:dyDescent="0.3">
      <c r="A403" s="19"/>
    </row>
    <row r="404" spans="1:1" x14ac:dyDescent="0.3">
      <c r="A404" s="19"/>
    </row>
    <row r="405" spans="1:1" x14ac:dyDescent="0.3">
      <c r="A405" s="19"/>
    </row>
    <row r="406" spans="1:1" x14ac:dyDescent="0.3">
      <c r="A406" s="19"/>
    </row>
    <row r="407" spans="1:1" x14ac:dyDescent="0.3">
      <c r="A407" s="19"/>
    </row>
    <row r="408" spans="1:1" x14ac:dyDescent="0.3">
      <c r="A408" s="19"/>
    </row>
    <row r="409" spans="1:1" x14ac:dyDescent="0.3">
      <c r="A409" s="19"/>
    </row>
    <row r="410" spans="1:1" x14ac:dyDescent="0.3">
      <c r="A410" s="19"/>
    </row>
    <row r="411" spans="1:1" x14ac:dyDescent="0.3">
      <c r="A411" s="19"/>
    </row>
    <row r="412" spans="1:1" x14ac:dyDescent="0.3">
      <c r="A412" s="19"/>
    </row>
    <row r="413" spans="1:1" x14ac:dyDescent="0.3">
      <c r="A413" s="19"/>
    </row>
    <row r="414" spans="1:1" x14ac:dyDescent="0.3">
      <c r="A414" s="19"/>
    </row>
    <row r="415" spans="1:1" x14ac:dyDescent="0.3">
      <c r="A415" s="19"/>
    </row>
    <row r="416" spans="1:1" x14ac:dyDescent="0.3">
      <c r="A416" s="19"/>
    </row>
    <row r="417" spans="1:1" x14ac:dyDescent="0.3">
      <c r="A417" s="19"/>
    </row>
    <row r="418" spans="1:1" x14ac:dyDescent="0.3">
      <c r="A418" s="19"/>
    </row>
    <row r="419" spans="1:1" x14ac:dyDescent="0.3">
      <c r="A419" s="19"/>
    </row>
    <row r="420" spans="1:1" x14ac:dyDescent="0.3">
      <c r="A420" s="19"/>
    </row>
    <row r="421" spans="1:1" x14ac:dyDescent="0.3">
      <c r="A421" s="19"/>
    </row>
    <row r="422" spans="1:1" x14ac:dyDescent="0.3">
      <c r="A422" s="19"/>
    </row>
    <row r="423" spans="1:1" x14ac:dyDescent="0.3">
      <c r="A423" s="19"/>
    </row>
    <row r="424" spans="1:1" x14ac:dyDescent="0.3">
      <c r="A424" s="19"/>
    </row>
    <row r="425" spans="1:1" x14ac:dyDescent="0.3">
      <c r="A425" s="19"/>
    </row>
    <row r="426" spans="1:1" x14ac:dyDescent="0.3">
      <c r="A426" s="19"/>
    </row>
    <row r="427" spans="1:1" x14ac:dyDescent="0.3">
      <c r="A427" s="19"/>
    </row>
    <row r="428" spans="1:1" x14ac:dyDescent="0.3">
      <c r="A428" s="19"/>
    </row>
    <row r="429" spans="1:1" x14ac:dyDescent="0.3">
      <c r="A429" s="19"/>
    </row>
    <row r="430" spans="1:1" x14ac:dyDescent="0.3">
      <c r="A430" s="19"/>
    </row>
    <row r="431" spans="1:1" x14ac:dyDescent="0.3">
      <c r="A431" s="19"/>
    </row>
    <row r="432" spans="1:1" x14ac:dyDescent="0.3">
      <c r="A432" s="19"/>
    </row>
    <row r="433" spans="1:1" x14ac:dyDescent="0.3">
      <c r="A433" s="19"/>
    </row>
    <row r="434" spans="1:1" x14ac:dyDescent="0.3">
      <c r="A434" s="19"/>
    </row>
    <row r="435" spans="1:1" x14ac:dyDescent="0.3">
      <c r="A435" s="19"/>
    </row>
    <row r="436" spans="1:1" x14ac:dyDescent="0.3">
      <c r="A436" s="19"/>
    </row>
    <row r="437" spans="1:1" x14ac:dyDescent="0.3">
      <c r="A437" s="19"/>
    </row>
    <row r="438" spans="1:1" x14ac:dyDescent="0.3">
      <c r="A438" s="19"/>
    </row>
    <row r="439" spans="1:1" x14ac:dyDescent="0.3">
      <c r="A439" s="19"/>
    </row>
    <row r="440" spans="1:1" x14ac:dyDescent="0.3">
      <c r="A440" s="19"/>
    </row>
    <row r="441" spans="1:1" x14ac:dyDescent="0.3">
      <c r="A441" s="19"/>
    </row>
    <row r="442" spans="1:1" x14ac:dyDescent="0.3">
      <c r="A442" s="19"/>
    </row>
    <row r="443" spans="1:1" x14ac:dyDescent="0.3">
      <c r="A443" s="19"/>
    </row>
    <row r="444" spans="1:1" x14ac:dyDescent="0.3">
      <c r="A444" s="19"/>
    </row>
    <row r="445" spans="1:1" x14ac:dyDescent="0.3">
      <c r="A445" s="19"/>
    </row>
    <row r="446" spans="1:1" x14ac:dyDescent="0.3">
      <c r="A446" s="19"/>
    </row>
    <row r="447" spans="1:1" x14ac:dyDescent="0.3">
      <c r="A447" s="19"/>
    </row>
    <row r="448" spans="1:1" x14ac:dyDescent="0.3">
      <c r="A448" s="19"/>
    </row>
    <row r="449" spans="1:1" x14ac:dyDescent="0.3">
      <c r="A449" s="19"/>
    </row>
    <row r="450" spans="1:1" x14ac:dyDescent="0.3">
      <c r="A450" s="19"/>
    </row>
    <row r="451" spans="1:1" x14ac:dyDescent="0.3">
      <c r="A451" s="19"/>
    </row>
    <row r="452" spans="1:1" x14ac:dyDescent="0.3">
      <c r="A452" s="19"/>
    </row>
    <row r="453" spans="1:1" x14ac:dyDescent="0.3">
      <c r="A453" s="19"/>
    </row>
    <row r="454" spans="1:1" x14ac:dyDescent="0.3">
      <c r="A454" s="19"/>
    </row>
    <row r="455" spans="1:1" x14ac:dyDescent="0.3">
      <c r="A455" s="19"/>
    </row>
    <row r="456" spans="1:1" x14ac:dyDescent="0.3">
      <c r="A456" s="19"/>
    </row>
    <row r="457" spans="1:1" x14ac:dyDescent="0.3">
      <c r="A457" s="19"/>
    </row>
    <row r="458" spans="1:1" x14ac:dyDescent="0.3">
      <c r="A458" s="19"/>
    </row>
    <row r="459" spans="1:1" x14ac:dyDescent="0.3">
      <c r="A459" s="19"/>
    </row>
    <row r="460" spans="1:1" x14ac:dyDescent="0.3">
      <c r="A460" s="19"/>
    </row>
    <row r="461" spans="1:1" x14ac:dyDescent="0.3">
      <c r="A461" s="19"/>
    </row>
    <row r="462" spans="1:1" x14ac:dyDescent="0.3">
      <c r="A462" s="19"/>
    </row>
    <row r="463" spans="1:1" x14ac:dyDescent="0.3">
      <c r="A463" s="19"/>
    </row>
    <row r="464" spans="1:1" x14ac:dyDescent="0.3">
      <c r="A464" s="19"/>
    </row>
    <row r="465" spans="1:1" x14ac:dyDescent="0.3">
      <c r="A465" s="19"/>
    </row>
    <row r="466" spans="1:1" x14ac:dyDescent="0.3">
      <c r="A466" s="19"/>
    </row>
    <row r="467" spans="1:1" x14ac:dyDescent="0.3">
      <c r="A467" s="19"/>
    </row>
    <row r="468" spans="1:1" x14ac:dyDescent="0.3">
      <c r="A468" s="19"/>
    </row>
    <row r="469" spans="1:1" x14ac:dyDescent="0.3">
      <c r="A469" s="19"/>
    </row>
    <row r="470" spans="1:1" x14ac:dyDescent="0.3">
      <c r="A470" s="19"/>
    </row>
    <row r="471" spans="1:1" x14ac:dyDescent="0.3">
      <c r="A471" s="19"/>
    </row>
    <row r="472" spans="1:1" x14ac:dyDescent="0.3">
      <c r="A472" s="19"/>
    </row>
    <row r="473" spans="1:1" x14ac:dyDescent="0.3">
      <c r="A473" s="19"/>
    </row>
    <row r="474" spans="1:1" x14ac:dyDescent="0.3">
      <c r="A474" s="19"/>
    </row>
    <row r="475" spans="1:1" x14ac:dyDescent="0.3">
      <c r="A475" s="19"/>
    </row>
    <row r="476" spans="1:1" x14ac:dyDescent="0.3">
      <c r="A476" s="19"/>
    </row>
    <row r="477" spans="1:1" x14ac:dyDescent="0.3">
      <c r="A477" s="19"/>
    </row>
    <row r="478" spans="1:1" x14ac:dyDescent="0.3">
      <c r="A478" s="19"/>
    </row>
    <row r="479" spans="1:1" x14ac:dyDescent="0.3">
      <c r="A479" s="19"/>
    </row>
    <row r="480" spans="1:1" x14ac:dyDescent="0.3">
      <c r="A480" s="19"/>
    </row>
    <row r="481" spans="1:1" x14ac:dyDescent="0.3">
      <c r="A481" s="19"/>
    </row>
    <row r="482" spans="1:1" x14ac:dyDescent="0.3">
      <c r="A482" s="19"/>
    </row>
    <row r="483" spans="1:1" x14ac:dyDescent="0.3">
      <c r="A483" s="19"/>
    </row>
    <row r="484" spans="1:1" x14ac:dyDescent="0.3">
      <c r="A484" s="19"/>
    </row>
    <row r="485" spans="1:1" x14ac:dyDescent="0.3">
      <c r="A485" s="19"/>
    </row>
    <row r="486" spans="1:1" x14ac:dyDescent="0.3">
      <c r="A486" s="19"/>
    </row>
    <row r="487" spans="1:1" x14ac:dyDescent="0.3">
      <c r="A487" s="19"/>
    </row>
    <row r="488" spans="1:1" x14ac:dyDescent="0.3">
      <c r="A488" s="19"/>
    </row>
    <row r="489" spans="1:1" x14ac:dyDescent="0.3">
      <c r="A489" s="19"/>
    </row>
    <row r="490" spans="1:1" x14ac:dyDescent="0.3">
      <c r="A490" s="19"/>
    </row>
    <row r="491" spans="1:1" x14ac:dyDescent="0.3">
      <c r="A491" s="19"/>
    </row>
    <row r="492" spans="1:1" x14ac:dyDescent="0.3">
      <c r="A492" s="19"/>
    </row>
    <row r="493" spans="1:1" x14ac:dyDescent="0.3">
      <c r="A493" s="19"/>
    </row>
    <row r="494" spans="1:1" x14ac:dyDescent="0.3">
      <c r="A494" s="19"/>
    </row>
    <row r="495" spans="1:1" x14ac:dyDescent="0.3">
      <c r="A495" s="19"/>
    </row>
    <row r="496" spans="1:1" x14ac:dyDescent="0.3">
      <c r="A496" s="19"/>
    </row>
    <row r="497" spans="1:1" x14ac:dyDescent="0.3">
      <c r="A497" s="19"/>
    </row>
    <row r="498" spans="1:1" x14ac:dyDescent="0.3">
      <c r="A498" s="19"/>
    </row>
    <row r="499" spans="1:1" x14ac:dyDescent="0.3">
      <c r="A499" s="19"/>
    </row>
    <row r="500" spans="1:1" x14ac:dyDescent="0.3">
      <c r="A500" s="19"/>
    </row>
    <row r="501" spans="1:1" x14ac:dyDescent="0.3">
      <c r="A501" s="19"/>
    </row>
    <row r="502" spans="1:1" x14ac:dyDescent="0.3">
      <c r="A502" s="19"/>
    </row>
    <row r="503" spans="1:1" x14ac:dyDescent="0.3">
      <c r="A503" s="19"/>
    </row>
    <row r="504" spans="1:1" x14ac:dyDescent="0.3">
      <c r="A504" s="19"/>
    </row>
    <row r="505" spans="1:1" x14ac:dyDescent="0.3">
      <c r="A505" s="19"/>
    </row>
    <row r="506" spans="1:1" x14ac:dyDescent="0.3">
      <c r="A506" s="19"/>
    </row>
    <row r="507" spans="1:1" x14ac:dyDescent="0.3">
      <c r="A507" s="19"/>
    </row>
    <row r="508" spans="1:1" x14ac:dyDescent="0.3">
      <c r="A508" s="19"/>
    </row>
    <row r="509" spans="1:1" x14ac:dyDescent="0.3">
      <c r="A509" s="19"/>
    </row>
    <row r="510" spans="1:1" x14ac:dyDescent="0.3">
      <c r="A510" s="19"/>
    </row>
    <row r="511" spans="1:1" x14ac:dyDescent="0.3">
      <c r="A511" s="19"/>
    </row>
    <row r="512" spans="1:1" x14ac:dyDescent="0.3">
      <c r="A512" s="19"/>
    </row>
    <row r="513" spans="1:1" x14ac:dyDescent="0.3">
      <c r="A513" s="8"/>
    </row>
    <row r="514" spans="1:1" x14ac:dyDescent="0.3">
      <c r="A514" s="8"/>
    </row>
    <row r="515" spans="1:1" x14ac:dyDescent="0.3">
      <c r="A515" s="8"/>
    </row>
    <row r="516" spans="1:1" x14ac:dyDescent="0.3">
      <c r="A516" s="8"/>
    </row>
    <row r="517" spans="1:1" x14ac:dyDescent="0.3">
      <c r="A517" s="8"/>
    </row>
    <row r="518" spans="1:1" x14ac:dyDescent="0.3">
      <c r="A518" s="8"/>
    </row>
    <row r="519" spans="1:1" x14ac:dyDescent="0.3">
      <c r="A519" s="8"/>
    </row>
    <row r="520" spans="1:1" x14ac:dyDescent="0.3">
      <c r="A520" s="8"/>
    </row>
    <row r="521" spans="1:1" x14ac:dyDescent="0.3">
      <c r="A521" s="8"/>
    </row>
    <row r="522" spans="1:1" x14ac:dyDescent="0.3">
      <c r="A522" s="8"/>
    </row>
    <row r="523" spans="1:1" x14ac:dyDescent="0.3">
      <c r="A523" s="8"/>
    </row>
    <row r="524" spans="1:1" x14ac:dyDescent="0.3">
      <c r="A524" s="8"/>
    </row>
    <row r="525" spans="1:1" x14ac:dyDescent="0.3">
      <c r="A525" s="8"/>
    </row>
    <row r="526" spans="1:1" x14ac:dyDescent="0.3">
      <c r="A526" s="8"/>
    </row>
    <row r="527" spans="1:1" x14ac:dyDescent="0.3">
      <c r="A527" s="8"/>
    </row>
    <row r="528" spans="1:1" x14ac:dyDescent="0.3">
      <c r="A528" s="8"/>
    </row>
    <row r="529" spans="1:1" x14ac:dyDescent="0.3">
      <c r="A529" s="8"/>
    </row>
    <row r="530" spans="1:1" x14ac:dyDescent="0.3">
      <c r="A530" s="8"/>
    </row>
    <row r="531" spans="1:1" x14ac:dyDescent="0.3">
      <c r="A531" s="8"/>
    </row>
    <row r="532" spans="1:1" x14ac:dyDescent="0.3">
      <c r="A532" s="8"/>
    </row>
    <row r="533" spans="1:1" x14ac:dyDescent="0.3">
      <c r="A533" s="8"/>
    </row>
    <row r="534" spans="1:1" x14ac:dyDescent="0.3">
      <c r="A534" s="8"/>
    </row>
    <row r="535" spans="1:1" x14ac:dyDescent="0.3">
      <c r="A535" s="8"/>
    </row>
    <row r="536" spans="1:1" x14ac:dyDescent="0.3">
      <c r="A536" s="8"/>
    </row>
    <row r="537" spans="1:1" x14ac:dyDescent="0.3">
      <c r="A537" s="8"/>
    </row>
    <row r="538" spans="1:1" x14ac:dyDescent="0.3">
      <c r="A538" s="8"/>
    </row>
    <row r="539" spans="1:1" x14ac:dyDescent="0.3">
      <c r="A539" s="8"/>
    </row>
    <row r="540" spans="1:1" x14ac:dyDescent="0.3">
      <c r="A540" s="8"/>
    </row>
    <row r="541" spans="1:1" x14ac:dyDescent="0.3">
      <c r="A541" s="8"/>
    </row>
    <row r="542" spans="1:1" x14ac:dyDescent="0.3">
      <c r="A542" s="8"/>
    </row>
    <row r="543" spans="1:1" x14ac:dyDescent="0.3">
      <c r="A543" s="8"/>
    </row>
    <row r="544" spans="1:1" x14ac:dyDescent="0.3">
      <c r="A544" s="8"/>
    </row>
    <row r="545" spans="1:1" x14ac:dyDescent="0.3">
      <c r="A545" s="8"/>
    </row>
    <row r="546" spans="1:1" x14ac:dyDescent="0.3">
      <c r="A546" s="8"/>
    </row>
    <row r="547" spans="1:1" x14ac:dyDescent="0.3">
      <c r="A547" s="8"/>
    </row>
    <row r="548" spans="1:1" x14ac:dyDescent="0.3">
      <c r="A548" s="8"/>
    </row>
    <row r="549" spans="1:1" x14ac:dyDescent="0.3">
      <c r="A549" s="8"/>
    </row>
    <row r="550" spans="1:1" x14ac:dyDescent="0.3">
      <c r="A550" s="8"/>
    </row>
    <row r="551" spans="1:1" x14ac:dyDescent="0.3">
      <c r="A551" s="8"/>
    </row>
    <row r="552" spans="1:1" x14ac:dyDescent="0.3">
      <c r="A552" s="8"/>
    </row>
    <row r="553" spans="1:1" x14ac:dyDescent="0.3">
      <c r="A553" s="8"/>
    </row>
    <row r="554" spans="1:1" x14ac:dyDescent="0.3">
      <c r="A554" s="8"/>
    </row>
    <row r="555" spans="1:1" x14ac:dyDescent="0.3">
      <c r="A555" s="8"/>
    </row>
    <row r="556" spans="1:1" x14ac:dyDescent="0.3">
      <c r="A556" s="8"/>
    </row>
    <row r="557" spans="1:1" x14ac:dyDescent="0.3">
      <c r="A557" s="8"/>
    </row>
    <row r="558" spans="1:1" x14ac:dyDescent="0.3">
      <c r="A558" s="8"/>
    </row>
    <row r="559" spans="1:1" x14ac:dyDescent="0.3">
      <c r="A559" s="8"/>
    </row>
    <row r="560" spans="1:1" x14ac:dyDescent="0.3">
      <c r="A560" s="8"/>
    </row>
    <row r="561" spans="1:1" x14ac:dyDescent="0.3">
      <c r="A561" s="8"/>
    </row>
    <row r="562" spans="1:1" x14ac:dyDescent="0.3">
      <c r="A562" s="8"/>
    </row>
    <row r="563" spans="1:1" x14ac:dyDescent="0.3">
      <c r="A563" s="8"/>
    </row>
    <row r="564" spans="1:1" x14ac:dyDescent="0.3">
      <c r="A564" s="8"/>
    </row>
    <row r="565" spans="1:1" x14ac:dyDescent="0.3">
      <c r="A565" s="8"/>
    </row>
    <row r="566" spans="1:1" x14ac:dyDescent="0.3">
      <c r="A566" s="8"/>
    </row>
    <row r="567" spans="1:1" x14ac:dyDescent="0.3">
      <c r="A567" s="8"/>
    </row>
    <row r="568" spans="1:1" x14ac:dyDescent="0.3">
      <c r="A568" s="8"/>
    </row>
    <row r="569" spans="1:1" x14ac:dyDescent="0.3">
      <c r="A569" s="8"/>
    </row>
    <row r="570" spans="1:1" x14ac:dyDescent="0.3">
      <c r="A570" s="8"/>
    </row>
    <row r="571" spans="1:1" x14ac:dyDescent="0.3">
      <c r="A571" s="8"/>
    </row>
    <row r="572" spans="1:1" x14ac:dyDescent="0.3">
      <c r="A572" s="8"/>
    </row>
    <row r="573" spans="1:1" x14ac:dyDescent="0.3">
      <c r="A573" s="8"/>
    </row>
    <row r="574" spans="1:1" x14ac:dyDescent="0.3">
      <c r="A574" s="8"/>
    </row>
    <row r="575" spans="1:1" x14ac:dyDescent="0.3">
      <c r="A575" s="8"/>
    </row>
    <row r="576" spans="1:1" x14ac:dyDescent="0.3">
      <c r="A576" s="8"/>
    </row>
    <row r="577" spans="1:1" x14ac:dyDescent="0.3">
      <c r="A577" s="8"/>
    </row>
    <row r="578" spans="1:1" x14ac:dyDescent="0.3">
      <c r="A578" s="8"/>
    </row>
    <row r="579" spans="1:1" x14ac:dyDescent="0.3">
      <c r="A579" s="8"/>
    </row>
    <row r="580" spans="1:1" x14ac:dyDescent="0.3">
      <c r="A580" s="8"/>
    </row>
    <row r="581" spans="1:1" x14ac:dyDescent="0.3">
      <c r="A581" s="8"/>
    </row>
    <row r="582" spans="1:1" x14ac:dyDescent="0.3">
      <c r="A582" s="8"/>
    </row>
    <row r="583" spans="1:1" x14ac:dyDescent="0.3">
      <c r="A583" s="8"/>
    </row>
    <row r="584" spans="1:1" x14ac:dyDescent="0.3">
      <c r="A584" s="8"/>
    </row>
    <row r="585" spans="1:1" x14ac:dyDescent="0.3">
      <c r="A585" s="8"/>
    </row>
    <row r="586" spans="1:1" x14ac:dyDescent="0.3">
      <c r="A586" s="8"/>
    </row>
    <row r="587" spans="1:1" x14ac:dyDescent="0.3">
      <c r="A587" s="8"/>
    </row>
    <row r="588" spans="1:1" x14ac:dyDescent="0.3">
      <c r="A588" s="8"/>
    </row>
    <row r="589" spans="1:1" x14ac:dyDescent="0.3">
      <c r="A589" s="8"/>
    </row>
    <row r="590" spans="1:1" x14ac:dyDescent="0.3">
      <c r="A590" s="8"/>
    </row>
    <row r="591" spans="1:1" x14ac:dyDescent="0.3">
      <c r="A591" s="8"/>
    </row>
    <row r="592" spans="1:1" x14ac:dyDescent="0.3">
      <c r="A592" s="8"/>
    </row>
    <row r="593" spans="1:1" x14ac:dyDescent="0.3">
      <c r="A593" s="8"/>
    </row>
    <row r="594" spans="1:1" x14ac:dyDescent="0.3">
      <c r="A594" s="8"/>
    </row>
    <row r="595" spans="1:1" x14ac:dyDescent="0.3">
      <c r="A595" s="8"/>
    </row>
    <row r="596" spans="1:1" x14ac:dyDescent="0.3">
      <c r="A596" s="8"/>
    </row>
    <row r="597" spans="1:1" x14ac:dyDescent="0.3">
      <c r="A597" s="8"/>
    </row>
    <row r="598" spans="1:1" x14ac:dyDescent="0.3">
      <c r="A598" s="8"/>
    </row>
    <row r="599" spans="1:1" x14ac:dyDescent="0.3">
      <c r="A599" s="8"/>
    </row>
    <row r="600" spans="1:1" x14ac:dyDescent="0.3">
      <c r="A600" s="8"/>
    </row>
    <row r="601" spans="1:1" x14ac:dyDescent="0.3">
      <c r="A601" s="8"/>
    </row>
    <row r="602" spans="1:1" x14ac:dyDescent="0.3">
      <c r="A602" s="8"/>
    </row>
    <row r="603" spans="1:1" x14ac:dyDescent="0.3">
      <c r="A603" s="8"/>
    </row>
    <row r="604" spans="1:1" x14ac:dyDescent="0.3">
      <c r="A604" s="8"/>
    </row>
    <row r="605" spans="1:1" x14ac:dyDescent="0.3">
      <c r="A605" s="8"/>
    </row>
    <row r="606" spans="1:1" x14ac:dyDescent="0.3">
      <c r="A606" s="8"/>
    </row>
    <row r="607" spans="1:1" x14ac:dyDescent="0.3">
      <c r="A607" s="8"/>
    </row>
    <row r="608" spans="1:1" x14ac:dyDescent="0.3">
      <c r="A608" s="8"/>
    </row>
    <row r="609" spans="1:1" x14ac:dyDescent="0.3">
      <c r="A609" s="8"/>
    </row>
    <row r="610" spans="1:1" x14ac:dyDescent="0.3">
      <c r="A610" s="8"/>
    </row>
    <row r="611" spans="1:1" x14ac:dyDescent="0.3">
      <c r="A611" s="8"/>
    </row>
    <row r="612" spans="1:1" x14ac:dyDescent="0.3">
      <c r="A612" s="8"/>
    </row>
    <row r="613" spans="1:1" x14ac:dyDescent="0.3">
      <c r="A613" s="8"/>
    </row>
    <row r="614" spans="1:1" x14ac:dyDescent="0.3">
      <c r="A614" s="8"/>
    </row>
    <row r="615" spans="1:1" x14ac:dyDescent="0.3">
      <c r="A615" s="8"/>
    </row>
    <row r="616" spans="1:1" x14ac:dyDescent="0.3">
      <c r="A616" s="8"/>
    </row>
    <row r="617" spans="1:1" x14ac:dyDescent="0.3">
      <c r="A617" s="8"/>
    </row>
    <row r="618" spans="1:1" x14ac:dyDescent="0.3">
      <c r="A618" s="8"/>
    </row>
    <row r="619" spans="1:1" x14ac:dyDescent="0.3">
      <c r="A619" s="8"/>
    </row>
    <row r="620" spans="1:1" x14ac:dyDescent="0.3">
      <c r="A620" s="8"/>
    </row>
    <row r="621" spans="1:1" x14ac:dyDescent="0.3">
      <c r="A621" s="8"/>
    </row>
    <row r="622" spans="1:1" x14ac:dyDescent="0.3">
      <c r="A622" s="8"/>
    </row>
  </sheetData>
  <autoFilter ref="B1:B171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Ajeesh A.</cp:lastModifiedBy>
  <dcterms:created xsi:type="dcterms:W3CDTF">2013-06-07T15:02:07Z</dcterms:created>
  <dcterms:modified xsi:type="dcterms:W3CDTF">2019-06-19T12:35:29Z</dcterms:modified>
</cp:coreProperties>
</file>