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10030\Documents\proposal\kaizen\"/>
    </mc:Choice>
  </mc:AlternateContent>
  <bookViews>
    <workbookView xWindow="0" yWindow="0" windowWidth="20400" windowHeight="7950" tabRatio="500"/>
  </bookViews>
  <sheets>
    <sheet name="Kaizen asset management " sheetId="4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4" l="1"/>
  <c r="G10" i="4"/>
  <c r="G11" i="4"/>
  <c r="G12" i="4"/>
  <c r="G8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8" i="4"/>
  <c r="C79" i="4"/>
  <c r="C17" i="4"/>
  <c r="C18" i="4"/>
  <c r="C19" i="4"/>
  <c r="C16" i="4"/>
  <c r="C9" i="4"/>
  <c r="C10" i="4"/>
  <c r="C11" i="4"/>
  <c r="C12" i="4"/>
  <c r="C8" i="4"/>
  <c r="D77" i="4" l="1"/>
  <c r="C77" i="4" s="1"/>
  <c r="I11" i="4" l="1"/>
  <c r="I8" i="4"/>
  <c r="I9" i="4"/>
  <c r="I10" i="4"/>
  <c r="D80" i="4" l="1"/>
  <c r="C80" i="4" s="1"/>
  <c r="I12" i="4"/>
  <c r="I13" i="4" l="1"/>
  <c r="F16" i="4" s="1"/>
</calcChain>
</file>

<file path=xl/sharedStrings.xml><?xml version="1.0" encoding="utf-8"?>
<sst xmlns="http://schemas.openxmlformats.org/spreadsheetml/2006/main" count="87" uniqueCount="82">
  <si>
    <t>Sl. No.</t>
  </si>
  <si>
    <t>Module</t>
  </si>
  <si>
    <t>Man Days</t>
  </si>
  <si>
    <t>Total Effort</t>
  </si>
  <si>
    <t>No</t>
  </si>
  <si>
    <t>Total</t>
  </si>
  <si>
    <t>QA</t>
  </si>
  <si>
    <t>Designer</t>
  </si>
  <si>
    <t>Total Delivery days</t>
  </si>
  <si>
    <t>Initiation</t>
  </si>
  <si>
    <t>Requirements gathering and documentation (SRS)</t>
  </si>
  <si>
    <t>Functional Specification</t>
  </si>
  <si>
    <t>Testing</t>
  </si>
  <si>
    <t>PM</t>
  </si>
  <si>
    <t>Sr Developer</t>
  </si>
  <si>
    <t>Jr Developer</t>
  </si>
  <si>
    <t>Development</t>
  </si>
  <si>
    <t>UAT</t>
  </si>
  <si>
    <t>Testing &amp; Deployment</t>
  </si>
  <si>
    <t>Deployment</t>
  </si>
  <si>
    <t>Create Sessions</t>
  </si>
  <si>
    <t>Project Management</t>
  </si>
  <si>
    <t xml:space="preserve">API &amp; DB setup </t>
  </si>
  <si>
    <t>Report generation alignment setup</t>
  </si>
  <si>
    <t xml:space="preserve">Charts &amp; Visual setup </t>
  </si>
  <si>
    <t>Login Page</t>
  </si>
  <si>
    <t>Home Page</t>
  </si>
  <si>
    <t>Project list page</t>
  </si>
  <si>
    <t>Project details page (Levels)</t>
  </si>
  <si>
    <t>Units list page</t>
  </si>
  <si>
    <t>Floor plan page(UI)</t>
  </si>
  <si>
    <t>Addition components(Raise Issues)</t>
  </si>
  <si>
    <t xml:space="preserve">Touch interaction design in floor plan </t>
  </si>
  <si>
    <t>Add observation using Snag tool</t>
  </si>
  <si>
    <t>Add end date details</t>
  </si>
  <si>
    <t>Add photos</t>
  </si>
  <si>
    <t>Add comments to photos</t>
  </si>
  <si>
    <t>Edit comments details</t>
  </si>
  <si>
    <t>Track status of assignment</t>
  </si>
  <si>
    <t>Assign users to observation</t>
  </si>
  <si>
    <t>Interaction components(Resolving Issues)</t>
  </si>
  <si>
    <t>View open issues in observation flow</t>
  </si>
  <si>
    <t>Resolve open issues flow</t>
  </si>
  <si>
    <t>Reports View</t>
  </si>
  <si>
    <t xml:space="preserve">Projects </t>
  </si>
  <si>
    <t xml:space="preserve">Trades </t>
  </si>
  <si>
    <t>Trade and project</t>
  </si>
  <si>
    <t>Status of project</t>
  </si>
  <si>
    <t>Observations per project</t>
  </si>
  <si>
    <t>Reports format design (Eg. Charts &amp; visuals)</t>
  </si>
  <si>
    <t>Reports Generation</t>
  </si>
  <si>
    <t>Export report to PDF &amp; other formats.</t>
  </si>
  <si>
    <t>Sync Data with server</t>
  </si>
  <si>
    <t>Local DB setup</t>
  </si>
  <si>
    <t>Create Coredata structure to maintain offline handling</t>
  </si>
  <si>
    <t>Offline handling of data</t>
  </si>
  <si>
    <t>API</t>
  </si>
  <si>
    <t>Project list page API</t>
  </si>
  <si>
    <t>Project details page (Levels) API</t>
  </si>
  <si>
    <t>Units list page API</t>
  </si>
  <si>
    <t>Floor plan page(UI) API</t>
  </si>
  <si>
    <t>Add Comments, photos, date &amp; observation details API</t>
  </si>
  <si>
    <t>Edit comments, date, observation details API</t>
  </si>
  <si>
    <t>Status of projects API</t>
  </si>
  <si>
    <t>Resolve open issues API</t>
  </si>
  <si>
    <t>Assigning users API</t>
  </si>
  <si>
    <t>View Reports API</t>
  </si>
  <si>
    <t>Sync data API</t>
  </si>
  <si>
    <t>Offline/Online handling of details API</t>
  </si>
  <si>
    <t>Admin</t>
  </si>
  <si>
    <t>Add Master Entries [5 Pages]</t>
  </si>
  <si>
    <t>Log System Activites</t>
  </si>
  <si>
    <t>Floor plan interaction</t>
  </si>
  <si>
    <t xml:space="preserve">Login </t>
  </si>
  <si>
    <t>Manage Users &amp; Types</t>
  </si>
  <si>
    <t>Graphic Design</t>
  </si>
  <si>
    <t>Reports</t>
  </si>
  <si>
    <t xml:space="preserve">Kaizen asset management </t>
  </si>
  <si>
    <t>March 10 2017</t>
  </si>
  <si>
    <t>Friday</t>
  </si>
  <si>
    <t>Man Hours</t>
  </si>
  <si>
    <t>Man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</si>
</sst>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8"/>
      <name val="Helvetica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13"/>
        <bgColor auto="1"/>
      </patternFill>
    </fill>
  </fills>
  <borders count="1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14" fontId="5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0" borderId="0" xfId="0" applyFont="1" applyAlignment="1">
      <alignment horizontal="left" vertical="center" indent="3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left" vertical="center" indent="2"/>
    </xf>
    <xf numFmtId="0" fontId="0" fillId="0" borderId="0" xfId="0" applyFont="1" applyAlignment="1">
      <alignment horizontal="left" vertical="center" indent="2"/>
    </xf>
    <xf numFmtId="0" fontId="3" fillId="0" borderId="0" xfId="0" applyFont="1" applyFill="1" applyAlignment="1">
      <alignment horizontal="left" vertical="center" indent="2"/>
    </xf>
    <xf numFmtId="0" fontId="3" fillId="3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vertical="center"/>
    </xf>
    <xf numFmtId="0" fontId="3" fillId="5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1"/>
    </xf>
    <xf numFmtId="0" fontId="3" fillId="2" borderId="2" xfId="0" applyFont="1" applyFill="1" applyBorder="1" applyAlignment="1">
      <alignment vertical="center"/>
    </xf>
    <xf numFmtId="0" fontId="4" fillId="6" borderId="2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 indent="1"/>
    </xf>
    <xf numFmtId="49" fontId="8" fillId="7" borderId="13" xfId="0" applyNumberFormat="1" applyFont="1" applyFill="1" applyBorder="1" applyAlignment="1">
      <alignment vertical="top" wrapText="1"/>
    </xf>
    <xf numFmtId="0" fontId="0" fillId="0" borderId="14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3" borderId="10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40481</xdr:colOff>
      <xdr:row>0</xdr:row>
      <xdr:rowOff>0</xdr:rowOff>
    </xdr:from>
    <xdr:to>
      <xdr:col>1</xdr:col>
      <xdr:colOff>2358241</xdr:colOff>
      <xdr:row>3</xdr:row>
      <xdr:rowOff>128588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abSelected="1" topLeftCell="B1" zoomScale="90" zoomScaleNormal="90" workbookViewId="0">
      <selection activeCell="H18" sqref="H18"/>
    </sheetView>
  </sheetViews>
  <sheetFormatPr defaultColWidth="10.875" defaultRowHeight="15.75" x14ac:dyDescent="0.25"/>
  <cols>
    <col min="1" max="1" width="7.5" style="2" customWidth="1"/>
    <col min="2" max="2" width="80" style="1" customWidth="1"/>
    <col min="3" max="3" width="11" style="1" customWidth="1"/>
    <col min="4" max="4" width="13.875" style="3" customWidth="1"/>
    <col min="5" max="5" width="22.375" style="1" bestFit="1" customWidth="1"/>
    <col min="6" max="6" width="4.5" style="1" customWidth="1"/>
    <col min="7" max="7" width="9.75" style="1" customWidth="1"/>
    <col min="8" max="8" width="10" style="1" customWidth="1"/>
    <col min="9" max="9" width="11.625" style="1" customWidth="1"/>
    <col min="10" max="10" width="6.875" style="1" customWidth="1"/>
    <col min="11" max="11" width="6.25" style="1" customWidth="1"/>
    <col min="12" max="16384" width="10.875" style="1"/>
  </cols>
  <sheetData>
    <row r="1" spans="1:12" ht="15.75" customHeight="1" x14ac:dyDescent="0.25">
      <c r="A1" s="5"/>
      <c r="B1" s="6"/>
      <c r="C1" s="8"/>
      <c r="D1" s="8"/>
      <c r="E1" s="14"/>
      <c r="F1" s="14"/>
      <c r="G1" s="14"/>
      <c r="H1" s="14"/>
      <c r="I1" s="14"/>
      <c r="J1" s="14"/>
      <c r="K1" s="14"/>
      <c r="L1" s="14"/>
    </row>
    <row r="2" spans="1:12" ht="15.75" customHeight="1" x14ac:dyDescent="0.25">
      <c r="A2" s="7"/>
      <c r="B2" s="8"/>
      <c r="C2" s="8"/>
      <c r="D2" s="8"/>
      <c r="E2" s="14"/>
      <c r="F2" s="14"/>
      <c r="G2" s="14"/>
      <c r="H2" s="14"/>
      <c r="I2" s="14"/>
      <c r="J2" s="14"/>
      <c r="K2" s="14"/>
      <c r="L2" s="14"/>
    </row>
    <row r="3" spans="1:12" ht="15.75" customHeight="1" x14ac:dyDescent="0.25">
      <c r="A3" s="7"/>
      <c r="B3" s="16" t="s">
        <v>77</v>
      </c>
      <c r="C3" s="11" t="s">
        <v>78</v>
      </c>
      <c r="D3" s="11" t="s">
        <v>78</v>
      </c>
      <c r="E3" s="14"/>
      <c r="F3" s="14"/>
      <c r="G3" s="14"/>
      <c r="H3" s="14"/>
      <c r="I3" s="14"/>
      <c r="J3" s="14"/>
      <c r="K3" s="14"/>
      <c r="L3" s="14"/>
    </row>
    <row r="4" spans="1:12" ht="15.75" customHeight="1" x14ac:dyDescent="0.25">
      <c r="A4" s="7"/>
      <c r="B4" s="4"/>
      <c r="C4" s="12" t="s">
        <v>79</v>
      </c>
      <c r="D4" s="12" t="s">
        <v>79</v>
      </c>
      <c r="E4" s="14"/>
      <c r="F4" s="14"/>
      <c r="G4" s="14"/>
      <c r="H4" s="14"/>
      <c r="I4" s="14"/>
      <c r="J4" s="14"/>
      <c r="K4" s="14"/>
      <c r="L4" s="14"/>
    </row>
    <row r="5" spans="1:12" ht="15.75" customHeight="1" x14ac:dyDescent="0.25">
      <c r="A5" s="9"/>
      <c r="B5" s="10"/>
      <c r="C5" s="10"/>
      <c r="D5" s="10"/>
      <c r="E5" s="14"/>
      <c r="F5" s="14"/>
      <c r="G5" s="14"/>
      <c r="H5" s="14"/>
      <c r="I5" s="14"/>
      <c r="J5" s="14"/>
      <c r="K5" s="14"/>
      <c r="L5" s="14"/>
    </row>
    <row r="6" spans="1:12" s="14" customFormat="1" ht="18" customHeight="1" x14ac:dyDescent="0.25">
      <c r="A6" s="20" t="s">
        <v>0</v>
      </c>
      <c r="B6" s="21" t="s">
        <v>1</v>
      </c>
      <c r="C6" s="50" t="s">
        <v>80</v>
      </c>
      <c r="D6" s="32" t="s">
        <v>2</v>
      </c>
    </row>
    <row r="7" spans="1:12" s="14" customFormat="1" ht="18" customHeight="1" x14ac:dyDescent="0.25">
      <c r="A7" s="20"/>
      <c r="B7" s="23" t="s">
        <v>9</v>
      </c>
      <c r="C7" s="23"/>
      <c r="D7" s="20"/>
      <c r="E7" s="33"/>
      <c r="F7" s="27" t="s">
        <v>4</v>
      </c>
      <c r="G7" s="51" t="s">
        <v>81</v>
      </c>
      <c r="H7" s="28" t="s">
        <v>2</v>
      </c>
      <c r="I7" s="28" t="s">
        <v>3</v>
      </c>
    </row>
    <row r="8" spans="1:12" s="14" customFormat="1" ht="18" customHeight="1" x14ac:dyDescent="0.25">
      <c r="A8" s="18">
        <v>1</v>
      </c>
      <c r="B8" s="19" t="s">
        <v>10</v>
      </c>
      <c r="C8" s="18">
        <f>D8*8</f>
        <v>32</v>
      </c>
      <c r="D8" s="18">
        <v>4</v>
      </c>
      <c r="E8" s="34" t="s">
        <v>7</v>
      </c>
      <c r="F8" s="24">
        <v>1</v>
      </c>
      <c r="G8" s="24">
        <f>H8*8</f>
        <v>40</v>
      </c>
      <c r="H8" s="25">
        <v>5</v>
      </c>
      <c r="I8" s="25">
        <f t="shared" ref="I8:I11" si="0">F8*H8</f>
        <v>5</v>
      </c>
    </row>
    <row r="9" spans="1:12" s="14" customFormat="1" ht="18" customHeight="1" x14ac:dyDescent="0.25">
      <c r="A9" s="18">
        <v>2</v>
      </c>
      <c r="B9" s="19" t="s">
        <v>11</v>
      </c>
      <c r="C9" s="18">
        <f t="shared" ref="C9:C12" si="1">D9*8</f>
        <v>32</v>
      </c>
      <c r="D9" s="18">
        <v>4</v>
      </c>
      <c r="E9" s="34" t="s">
        <v>14</v>
      </c>
      <c r="F9" s="24">
        <v>2</v>
      </c>
      <c r="G9" s="24">
        <f t="shared" ref="G9:G12" si="2">H9*8</f>
        <v>272</v>
      </c>
      <c r="H9" s="25">
        <v>34</v>
      </c>
      <c r="I9" s="25">
        <f t="shared" si="0"/>
        <v>68</v>
      </c>
      <c r="J9" s="48"/>
      <c r="K9" s="49"/>
    </row>
    <row r="10" spans="1:12" s="14" customFormat="1" ht="18" customHeight="1" x14ac:dyDescent="0.25">
      <c r="A10" s="18">
        <v>3</v>
      </c>
      <c r="B10" s="19" t="s">
        <v>21</v>
      </c>
      <c r="C10" s="18">
        <f t="shared" si="1"/>
        <v>64</v>
      </c>
      <c r="D10" s="18">
        <v>8</v>
      </c>
      <c r="E10" s="34" t="s">
        <v>15</v>
      </c>
      <c r="F10" s="24">
        <v>2</v>
      </c>
      <c r="G10" s="24">
        <f t="shared" si="2"/>
        <v>128</v>
      </c>
      <c r="H10" s="25">
        <v>16</v>
      </c>
      <c r="I10" s="25">
        <f t="shared" si="0"/>
        <v>32</v>
      </c>
      <c r="J10" s="48"/>
      <c r="K10" s="49"/>
    </row>
    <row r="11" spans="1:12" s="15" customFormat="1" ht="18" customHeight="1" x14ac:dyDescent="0.25">
      <c r="A11" s="18">
        <v>4</v>
      </c>
      <c r="B11" s="19"/>
      <c r="C11" s="18">
        <f t="shared" si="1"/>
        <v>0</v>
      </c>
      <c r="D11" s="18"/>
      <c r="E11" s="34" t="s">
        <v>13</v>
      </c>
      <c r="F11" s="24">
        <v>1</v>
      </c>
      <c r="G11" s="24">
        <f t="shared" si="2"/>
        <v>152</v>
      </c>
      <c r="H11" s="15">
        <v>19</v>
      </c>
      <c r="I11" s="25">
        <f t="shared" si="0"/>
        <v>19</v>
      </c>
      <c r="J11" s="48"/>
      <c r="K11" s="49"/>
      <c r="L11" s="14"/>
    </row>
    <row r="12" spans="1:12" s="15" customFormat="1" ht="18" customHeight="1" x14ac:dyDescent="0.25">
      <c r="A12" s="18">
        <v>5</v>
      </c>
      <c r="B12" s="19" t="s">
        <v>75</v>
      </c>
      <c r="C12" s="18">
        <f t="shared" si="1"/>
        <v>40</v>
      </c>
      <c r="D12" s="18">
        <v>5</v>
      </c>
      <c r="E12" s="34" t="s">
        <v>6</v>
      </c>
      <c r="F12" s="24">
        <v>2</v>
      </c>
      <c r="G12" s="24">
        <f t="shared" si="2"/>
        <v>152</v>
      </c>
      <c r="H12" s="25">
        <v>19</v>
      </c>
      <c r="I12" s="25">
        <f>F12*H12</f>
        <v>38</v>
      </c>
      <c r="J12" s="14"/>
      <c r="K12" s="14"/>
      <c r="L12" s="14"/>
    </row>
    <row r="13" spans="1:12" s="15" customFormat="1" ht="18" customHeight="1" x14ac:dyDescent="0.25">
      <c r="A13" s="20"/>
      <c r="B13" s="23" t="s">
        <v>16</v>
      </c>
      <c r="C13" s="23"/>
      <c r="D13" s="36"/>
      <c r="E13" s="35" t="s">
        <v>5</v>
      </c>
      <c r="F13" s="24"/>
      <c r="G13" s="24"/>
      <c r="H13" s="26"/>
      <c r="I13" s="26">
        <f>SUM(I8:I12)</f>
        <v>162</v>
      </c>
      <c r="J13" s="14"/>
      <c r="K13" s="14"/>
      <c r="L13" s="14"/>
    </row>
    <row r="14" spans="1:12" s="15" customFormat="1" ht="18" customHeight="1" x14ac:dyDescent="0.25">
      <c r="A14" s="37"/>
      <c r="B14" s="38"/>
      <c r="C14" s="38"/>
      <c r="D14" s="39"/>
      <c r="E14" s="14"/>
      <c r="F14" s="14"/>
      <c r="G14" s="14"/>
      <c r="H14" s="14"/>
      <c r="I14" s="14"/>
      <c r="J14" s="14"/>
      <c r="K14" s="14"/>
      <c r="L14" s="14"/>
    </row>
    <row r="15" spans="1:12" s="15" customFormat="1" ht="18" customHeight="1" x14ac:dyDescent="0.25">
      <c r="A15" s="18"/>
      <c r="B15" s="41"/>
      <c r="C15" s="41"/>
      <c r="D15" s="18"/>
      <c r="E15" s="14" t="s">
        <v>8</v>
      </c>
      <c r="F15" s="14">
        <v>70</v>
      </c>
      <c r="G15" s="14"/>
      <c r="H15" s="14"/>
      <c r="I15" s="14"/>
      <c r="J15" s="14"/>
      <c r="K15" s="14"/>
      <c r="L15" s="14"/>
    </row>
    <row r="16" spans="1:12" s="15" customFormat="1" ht="18" customHeight="1" x14ac:dyDescent="0.25">
      <c r="A16" s="18">
        <v>5</v>
      </c>
      <c r="B16" s="40" t="s">
        <v>72</v>
      </c>
      <c r="C16" s="18">
        <f t="shared" ref="C16:C80" si="3">D16*8</f>
        <v>48</v>
      </c>
      <c r="D16" s="18">
        <v>6</v>
      </c>
      <c r="E16" s="14" t="s">
        <v>3</v>
      </c>
      <c r="F16" s="14">
        <f>I13</f>
        <v>162</v>
      </c>
      <c r="G16" s="14"/>
      <c r="H16" s="14"/>
      <c r="I16" s="14"/>
      <c r="J16" s="14"/>
      <c r="K16" s="14"/>
      <c r="L16" s="14"/>
    </row>
    <row r="17" spans="1:12" s="15" customFormat="1" ht="18" customHeight="1" x14ac:dyDescent="0.25">
      <c r="A17" s="18">
        <v>6</v>
      </c>
      <c r="B17" s="40" t="s">
        <v>22</v>
      </c>
      <c r="C17" s="18">
        <f t="shared" si="3"/>
        <v>32</v>
      </c>
      <c r="D17" s="18">
        <v>4</v>
      </c>
      <c r="E17" s="14"/>
      <c r="F17" s="14"/>
      <c r="G17" s="14"/>
      <c r="H17" s="14"/>
      <c r="I17" s="14"/>
      <c r="J17" s="14"/>
      <c r="K17" s="14"/>
      <c r="L17" s="14"/>
    </row>
    <row r="18" spans="1:12" s="15" customFormat="1" ht="18" customHeight="1" x14ac:dyDescent="0.25">
      <c r="A18" s="18">
        <v>8</v>
      </c>
      <c r="B18" s="40" t="s">
        <v>23</v>
      </c>
      <c r="C18" s="18">
        <f t="shared" si="3"/>
        <v>24</v>
      </c>
      <c r="D18" s="18">
        <v>3</v>
      </c>
      <c r="E18" s="14"/>
      <c r="F18" s="14"/>
      <c r="G18" s="14"/>
      <c r="H18" s="14"/>
      <c r="I18" s="14"/>
      <c r="J18" s="14"/>
      <c r="K18" s="14"/>
      <c r="L18" s="14"/>
    </row>
    <row r="19" spans="1:12" s="15" customFormat="1" ht="18" customHeight="1" x14ac:dyDescent="0.25">
      <c r="A19" s="18">
        <v>9</v>
      </c>
      <c r="B19" s="40" t="s">
        <v>24</v>
      </c>
      <c r="C19" s="18">
        <f t="shared" si="3"/>
        <v>32</v>
      </c>
      <c r="D19" s="18">
        <v>4</v>
      </c>
      <c r="E19" s="14"/>
      <c r="F19" s="14"/>
      <c r="G19" s="14"/>
      <c r="H19" s="14"/>
      <c r="I19" s="14"/>
      <c r="J19" s="14"/>
      <c r="K19" s="14"/>
      <c r="L19" s="14"/>
    </row>
    <row r="20" spans="1:12" s="15" customFormat="1" ht="18" customHeight="1" x14ac:dyDescent="0.25">
      <c r="A20" s="18">
        <v>10</v>
      </c>
      <c r="B20" s="43" t="s">
        <v>20</v>
      </c>
      <c r="C20" s="18">
        <f t="shared" si="3"/>
        <v>0</v>
      </c>
      <c r="D20" s="18"/>
      <c r="E20" s="14"/>
      <c r="F20" s="14"/>
      <c r="G20" s="14"/>
      <c r="H20" s="14"/>
      <c r="I20" s="14"/>
      <c r="J20" s="14"/>
      <c r="K20" s="14"/>
      <c r="L20" s="14"/>
    </row>
    <row r="21" spans="1:12" s="15" customFormat="1" ht="18" customHeight="1" x14ac:dyDescent="0.25">
      <c r="A21" s="18">
        <v>11</v>
      </c>
      <c r="B21" s="40" t="s">
        <v>25</v>
      </c>
      <c r="C21" s="18">
        <f t="shared" si="3"/>
        <v>4</v>
      </c>
      <c r="D21" s="18">
        <v>0.5</v>
      </c>
      <c r="E21" s="14"/>
      <c r="F21" s="14"/>
      <c r="G21" s="14"/>
      <c r="H21" s="14"/>
      <c r="I21" s="14"/>
      <c r="J21" s="14"/>
      <c r="K21" s="14"/>
      <c r="L21" s="14"/>
    </row>
    <row r="22" spans="1:12" s="15" customFormat="1" ht="18" customHeight="1" x14ac:dyDescent="0.25">
      <c r="A22" s="18">
        <v>12</v>
      </c>
      <c r="B22" s="40" t="s">
        <v>26</v>
      </c>
      <c r="C22" s="18">
        <f t="shared" si="3"/>
        <v>8</v>
      </c>
      <c r="D22" s="18">
        <v>1</v>
      </c>
      <c r="E22" s="14"/>
      <c r="F22" s="14"/>
      <c r="G22" s="14"/>
      <c r="H22" s="14"/>
      <c r="I22" s="14"/>
      <c r="J22" s="14"/>
      <c r="K22" s="14"/>
      <c r="L22" s="14"/>
    </row>
    <row r="23" spans="1:12" s="15" customFormat="1" ht="18" customHeight="1" x14ac:dyDescent="0.25">
      <c r="A23" s="18">
        <v>13</v>
      </c>
      <c r="B23" s="40" t="s">
        <v>27</v>
      </c>
      <c r="C23" s="18">
        <f t="shared" si="3"/>
        <v>12</v>
      </c>
      <c r="D23" s="18">
        <v>1.5</v>
      </c>
      <c r="E23" s="14"/>
      <c r="F23" s="14"/>
      <c r="G23" s="14"/>
      <c r="H23" s="14"/>
      <c r="I23" s="14"/>
      <c r="J23" s="14"/>
      <c r="K23" s="14"/>
      <c r="L23" s="14"/>
    </row>
    <row r="24" spans="1:12" s="15" customFormat="1" ht="18" customHeight="1" x14ac:dyDescent="0.25">
      <c r="A24" s="18">
        <v>14</v>
      </c>
      <c r="B24" s="40" t="s">
        <v>28</v>
      </c>
      <c r="C24" s="18">
        <f t="shared" si="3"/>
        <v>6</v>
      </c>
      <c r="D24" s="18">
        <v>0.75</v>
      </c>
      <c r="E24" s="14"/>
      <c r="F24" s="14"/>
      <c r="G24" s="14"/>
      <c r="H24" s="14"/>
      <c r="I24" s="14"/>
      <c r="J24" s="14"/>
      <c r="K24" s="14"/>
      <c r="L24" s="14"/>
    </row>
    <row r="25" spans="1:12" s="15" customFormat="1" ht="18" customHeight="1" x14ac:dyDescent="0.25">
      <c r="A25" s="18">
        <v>15</v>
      </c>
      <c r="B25" s="40" t="s">
        <v>29</v>
      </c>
      <c r="C25" s="18">
        <f t="shared" si="3"/>
        <v>6</v>
      </c>
      <c r="D25" s="18">
        <v>0.75</v>
      </c>
      <c r="E25" s="14"/>
      <c r="F25" s="14"/>
      <c r="G25" s="14"/>
      <c r="H25" s="14"/>
      <c r="I25" s="14"/>
      <c r="J25" s="14"/>
      <c r="K25" s="14"/>
      <c r="L25" s="14"/>
    </row>
    <row r="26" spans="1:12" s="15" customFormat="1" ht="18" customHeight="1" x14ac:dyDescent="0.25">
      <c r="A26" s="18">
        <v>16</v>
      </c>
      <c r="B26" s="40" t="s">
        <v>30</v>
      </c>
      <c r="C26" s="18">
        <f t="shared" si="3"/>
        <v>16</v>
      </c>
      <c r="D26" s="45">
        <v>2</v>
      </c>
      <c r="E26" s="14"/>
      <c r="F26" s="14"/>
      <c r="G26" s="14"/>
      <c r="H26" s="14"/>
      <c r="I26" s="14"/>
      <c r="J26" s="14"/>
      <c r="K26" s="14"/>
      <c r="L26" s="14"/>
    </row>
    <row r="27" spans="1:12" s="15" customFormat="1" ht="18" customHeight="1" x14ac:dyDescent="0.25">
      <c r="A27" s="18">
        <v>17</v>
      </c>
      <c r="B27" s="44" t="s">
        <v>31</v>
      </c>
      <c r="C27" s="18">
        <f t="shared" si="3"/>
        <v>0</v>
      </c>
      <c r="D27" s="18"/>
      <c r="E27" s="14"/>
      <c r="F27" s="14"/>
      <c r="G27" s="14"/>
      <c r="H27" s="14"/>
      <c r="I27" s="14"/>
      <c r="J27" s="14"/>
      <c r="K27" s="14"/>
      <c r="L27" s="14"/>
    </row>
    <row r="28" spans="1:12" s="15" customFormat="1" ht="18" customHeight="1" x14ac:dyDescent="0.25">
      <c r="A28" s="18">
        <v>18</v>
      </c>
      <c r="B28" s="40" t="s">
        <v>32</v>
      </c>
      <c r="C28" s="18">
        <f t="shared" si="3"/>
        <v>32</v>
      </c>
      <c r="D28" s="18">
        <v>4</v>
      </c>
      <c r="E28" s="14"/>
      <c r="F28" s="14"/>
      <c r="G28" s="14"/>
      <c r="H28" s="14"/>
      <c r="I28" s="14"/>
      <c r="J28" s="14"/>
      <c r="K28" s="14"/>
      <c r="L28" s="14"/>
    </row>
    <row r="29" spans="1:12" s="15" customFormat="1" ht="18" customHeight="1" x14ac:dyDescent="0.25">
      <c r="A29" s="18">
        <v>19</v>
      </c>
      <c r="B29" s="40" t="s">
        <v>33</v>
      </c>
      <c r="C29" s="18">
        <f t="shared" si="3"/>
        <v>14</v>
      </c>
      <c r="D29" s="18">
        <v>1.75</v>
      </c>
      <c r="E29" s="14"/>
      <c r="F29" s="14"/>
      <c r="G29" s="14"/>
      <c r="H29" s="14"/>
      <c r="I29" s="14"/>
      <c r="J29" s="14"/>
      <c r="K29" s="14"/>
      <c r="L29" s="14"/>
    </row>
    <row r="30" spans="1:12" s="15" customFormat="1" ht="18" customHeight="1" x14ac:dyDescent="0.25">
      <c r="A30" s="18">
        <v>20</v>
      </c>
      <c r="B30" s="40" t="s">
        <v>34</v>
      </c>
      <c r="C30" s="18">
        <f t="shared" si="3"/>
        <v>6</v>
      </c>
      <c r="D30" s="18">
        <v>0.75</v>
      </c>
      <c r="E30" s="14"/>
      <c r="F30" s="14"/>
      <c r="G30" s="14"/>
      <c r="H30" s="14"/>
      <c r="I30" s="14"/>
      <c r="J30" s="14"/>
      <c r="K30" s="14"/>
      <c r="L30" s="14"/>
    </row>
    <row r="31" spans="1:12" s="15" customFormat="1" ht="18" customHeight="1" x14ac:dyDescent="0.25">
      <c r="A31" s="18">
        <v>21</v>
      </c>
      <c r="B31" s="40" t="s">
        <v>35</v>
      </c>
      <c r="C31" s="18">
        <f t="shared" si="3"/>
        <v>6</v>
      </c>
      <c r="D31" s="18">
        <v>0.75</v>
      </c>
      <c r="E31" s="14"/>
      <c r="F31" s="14"/>
      <c r="G31" s="14"/>
      <c r="H31" s="14"/>
      <c r="I31" s="14"/>
      <c r="J31" s="14"/>
      <c r="K31" s="14"/>
      <c r="L31" s="14"/>
    </row>
    <row r="32" spans="1:12" s="15" customFormat="1" ht="18" customHeight="1" x14ac:dyDescent="0.25">
      <c r="A32" s="18">
        <v>22</v>
      </c>
      <c r="B32" s="40" t="s">
        <v>36</v>
      </c>
      <c r="C32" s="18">
        <f t="shared" si="3"/>
        <v>14</v>
      </c>
      <c r="D32" s="18">
        <v>1.75</v>
      </c>
      <c r="E32" s="14"/>
      <c r="F32" s="14"/>
      <c r="G32" s="14"/>
      <c r="H32" s="14"/>
      <c r="I32" s="14"/>
      <c r="J32" s="14"/>
      <c r="K32" s="14"/>
      <c r="L32" s="14"/>
    </row>
    <row r="33" spans="1:12" s="15" customFormat="1" ht="18" customHeight="1" x14ac:dyDescent="0.25">
      <c r="A33" s="18">
        <v>23</v>
      </c>
      <c r="B33" s="40" t="s">
        <v>37</v>
      </c>
      <c r="C33" s="18">
        <f t="shared" si="3"/>
        <v>4</v>
      </c>
      <c r="D33" s="18">
        <v>0.5</v>
      </c>
      <c r="E33" s="14"/>
      <c r="F33" s="14"/>
      <c r="G33" s="14"/>
      <c r="H33" s="14"/>
      <c r="I33" s="14"/>
      <c r="J33" s="14"/>
      <c r="K33" s="14"/>
      <c r="L33" s="14"/>
    </row>
    <row r="34" spans="1:12" s="15" customFormat="1" ht="18" customHeight="1" x14ac:dyDescent="0.25">
      <c r="A34" s="18">
        <v>24</v>
      </c>
      <c r="B34" s="40" t="s">
        <v>38</v>
      </c>
      <c r="C34" s="18">
        <f t="shared" si="3"/>
        <v>6</v>
      </c>
      <c r="D34" s="18">
        <v>0.75</v>
      </c>
      <c r="E34" s="14"/>
      <c r="F34" s="14"/>
      <c r="G34" s="14"/>
      <c r="H34" s="14"/>
      <c r="I34" s="14"/>
      <c r="J34" s="14"/>
      <c r="K34" s="14"/>
      <c r="L34" s="14"/>
    </row>
    <row r="35" spans="1:12" s="15" customFormat="1" ht="18" customHeight="1" x14ac:dyDescent="0.25">
      <c r="A35" s="18"/>
      <c r="B35" s="40" t="s">
        <v>39</v>
      </c>
      <c r="C35" s="18">
        <f t="shared" si="3"/>
        <v>4</v>
      </c>
      <c r="D35" s="18">
        <v>0.5</v>
      </c>
      <c r="E35" s="14"/>
      <c r="F35" s="14"/>
      <c r="G35" s="14"/>
      <c r="H35" s="14"/>
      <c r="I35" s="14"/>
      <c r="J35" s="14"/>
      <c r="K35" s="14"/>
      <c r="L35" s="14"/>
    </row>
    <row r="36" spans="1:12" s="15" customFormat="1" ht="18" customHeight="1" x14ac:dyDescent="0.25">
      <c r="A36" s="18"/>
      <c r="B36" s="44" t="s">
        <v>40</v>
      </c>
      <c r="C36" s="18">
        <f t="shared" si="3"/>
        <v>0</v>
      </c>
      <c r="D36" s="18"/>
      <c r="E36" s="14"/>
      <c r="F36" s="14"/>
      <c r="G36" s="14"/>
      <c r="H36" s="14"/>
      <c r="I36" s="14"/>
      <c r="J36" s="14"/>
      <c r="K36" s="14"/>
      <c r="L36" s="14"/>
    </row>
    <row r="37" spans="1:12" s="15" customFormat="1" ht="18" customHeight="1" x14ac:dyDescent="0.25">
      <c r="A37" s="18"/>
      <c r="B37" s="40" t="s">
        <v>41</v>
      </c>
      <c r="C37" s="18">
        <f t="shared" si="3"/>
        <v>8</v>
      </c>
      <c r="D37" s="18">
        <v>1</v>
      </c>
      <c r="E37" s="14"/>
      <c r="F37" s="14"/>
      <c r="G37" s="14"/>
      <c r="H37" s="14"/>
      <c r="I37" s="14"/>
      <c r="J37" s="14"/>
      <c r="K37" s="14"/>
      <c r="L37" s="14"/>
    </row>
    <row r="38" spans="1:12" s="15" customFormat="1" ht="18" customHeight="1" x14ac:dyDescent="0.25">
      <c r="A38" s="18"/>
      <c r="B38" s="40" t="s">
        <v>42</v>
      </c>
      <c r="C38" s="18">
        <f t="shared" si="3"/>
        <v>8</v>
      </c>
      <c r="D38" s="18">
        <v>1</v>
      </c>
      <c r="E38" s="14"/>
      <c r="F38" s="14"/>
      <c r="G38" s="14"/>
      <c r="H38" s="14"/>
      <c r="I38" s="14"/>
      <c r="J38" s="14"/>
      <c r="K38" s="14"/>
      <c r="L38" s="14"/>
    </row>
    <row r="39" spans="1:12" s="15" customFormat="1" ht="18" customHeight="1" x14ac:dyDescent="0.25">
      <c r="A39" s="18"/>
      <c r="B39" s="40"/>
      <c r="C39" s="18">
        <f t="shared" si="3"/>
        <v>0</v>
      </c>
      <c r="D39" s="18"/>
      <c r="E39" s="14"/>
      <c r="F39" s="14"/>
      <c r="G39" s="14"/>
      <c r="H39" s="14"/>
      <c r="I39" s="14"/>
      <c r="J39" s="14"/>
      <c r="K39" s="14"/>
      <c r="L39" s="14"/>
    </row>
    <row r="40" spans="1:12" s="15" customFormat="1" ht="18" customHeight="1" x14ac:dyDescent="0.25">
      <c r="A40" s="18"/>
      <c r="B40" s="44" t="s">
        <v>43</v>
      </c>
      <c r="C40" s="18">
        <f t="shared" si="3"/>
        <v>0</v>
      </c>
      <c r="D40" s="18"/>
      <c r="E40" s="14"/>
      <c r="F40" s="14"/>
      <c r="G40" s="14"/>
      <c r="H40" s="14"/>
      <c r="I40" s="14"/>
      <c r="J40" s="14"/>
      <c r="K40" s="14"/>
      <c r="L40" s="14"/>
    </row>
    <row r="41" spans="1:12" s="15" customFormat="1" ht="18" customHeight="1" x14ac:dyDescent="0.25">
      <c r="A41" s="18"/>
      <c r="B41" s="40" t="s">
        <v>44</v>
      </c>
      <c r="C41" s="18">
        <f t="shared" si="3"/>
        <v>16</v>
      </c>
      <c r="D41" s="18">
        <v>2</v>
      </c>
      <c r="E41" s="14"/>
      <c r="F41" s="14"/>
      <c r="G41" s="14"/>
      <c r="H41" s="14"/>
      <c r="I41" s="14"/>
      <c r="J41" s="14"/>
      <c r="K41" s="14"/>
      <c r="L41" s="14"/>
    </row>
    <row r="42" spans="1:12" s="15" customFormat="1" ht="18" customHeight="1" x14ac:dyDescent="0.25">
      <c r="A42" s="18"/>
      <c r="B42" s="40" t="s">
        <v>45</v>
      </c>
      <c r="C42" s="18">
        <f t="shared" si="3"/>
        <v>16</v>
      </c>
      <c r="D42" s="18">
        <v>2</v>
      </c>
      <c r="E42" s="14"/>
      <c r="F42" s="14"/>
      <c r="G42" s="14"/>
      <c r="H42" s="14"/>
      <c r="I42" s="14"/>
      <c r="J42" s="14"/>
      <c r="K42" s="14"/>
      <c r="L42" s="14"/>
    </row>
    <row r="43" spans="1:12" s="15" customFormat="1" ht="18" customHeight="1" x14ac:dyDescent="0.25">
      <c r="A43" s="18">
        <v>28</v>
      </c>
      <c r="B43" s="40" t="s">
        <v>46</v>
      </c>
      <c r="C43" s="18">
        <f t="shared" si="3"/>
        <v>16</v>
      </c>
      <c r="D43" s="18">
        <v>2</v>
      </c>
      <c r="E43" s="14"/>
      <c r="F43" s="14"/>
      <c r="G43" s="14"/>
      <c r="H43" s="14"/>
      <c r="I43" s="14"/>
      <c r="J43" s="14"/>
      <c r="K43" s="14"/>
      <c r="L43" s="14"/>
    </row>
    <row r="44" spans="1:12" s="15" customFormat="1" ht="18" customHeight="1" x14ac:dyDescent="0.25">
      <c r="A44" s="18">
        <v>29</v>
      </c>
      <c r="B44" s="40" t="s">
        <v>47</v>
      </c>
      <c r="C44" s="18">
        <f t="shared" si="3"/>
        <v>16</v>
      </c>
      <c r="D44" s="18">
        <v>2</v>
      </c>
      <c r="E44" s="14"/>
      <c r="F44" s="14"/>
      <c r="G44" s="14"/>
      <c r="H44" s="14"/>
      <c r="I44" s="14"/>
      <c r="J44" s="14"/>
      <c r="K44" s="14"/>
      <c r="L44" s="14"/>
    </row>
    <row r="45" spans="1:12" s="15" customFormat="1" ht="18" customHeight="1" x14ac:dyDescent="0.25">
      <c r="A45" s="18">
        <v>30</v>
      </c>
      <c r="B45" s="40" t="s">
        <v>48</v>
      </c>
      <c r="C45" s="18">
        <f t="shared" si="3"/>
        <v>16</v>
      </c>
      <c r="D45" s="18">
        <v>2</v>
      </c>
      <c r="E45" s="14"/>
      <c r="F45" s="14"/>
      <c r="G45" s="14"/>
      <c r="H45" s="14"/>
      <c r="I45" s="14"/>
      <c r="J45" s="14"/>
      <c r="K45" s="14"/>
      <c r="L45" s="14"/>
    </row>
    <row r="46" spans="1:12" s="30" customFormat="1" ht="18" customHeight="1" x14ac:dyDescent="0.25">
      <c r="A46" s="18">
        <v>31</v>
      </c>
      <c r="B46" s="40" t="s">
        <v>49</v>
      </c>
      <c r="C46" s="18">
        <f t="shared" si="3"/>
        <v>24</v>
      </c>
      <c r="D46" s="18">
        <v>3</v>
      </c>
      <c r="E46" s="14"/>
      <c r="F46" s="14"/>
      <c r="G46" s="14"/>
      <c r="H46" s="14"/>
      <c r="I46" s="14"/>
      <c r="J46" s="14"/>
      <c r="K46" s="14"/>
      <c r="L46" s="31"/>
    </row>
    <row r="47" spans="1:12" s="15" customFormat="1" ht="18" customHeight="1" x14ac:dyDescent="0.25">
      <c r="A47" s="18">
        <v>32</v>
      </c>
      <c r="B47" s="44" t="s">
        <v>50</v>
      </c>
      <c r="C47" s="18">
        <f t="shared" si="3"/>
        <v>0</v>
      </c>
      <c r="D47" s="18"/>
      <c r="E47" s="14"/>
      <c r="F47" s="14"/>
      <c r="G47" s="14"/>
      <c r="H47" s="14"/>
      <c r="I47" s="14"/>
      <c r="J47" s="14"/>
      <c r="K47" s="14"/>
      <c r="L47" s="14"/>
    </row>
    <row r="48" spans="1:12" s="15" customFormat="1" ht="18" customHeight="1" x14ac:dyDescent="0.25">
      <c r="A48" s="18"/>
      <c r="B48" s="40" t="s">
        <v>51</v>
      </c>
      <c r="C48" s="18">
        <f t="shared" si="3"/>
        <v>32</v>
      </c>
      <c r="D48" s="46">
        <v>4</v>
      </c>
      <c r="E48" s="14"/>
      <c r="F48" s="14"/>
      <c r="G48" s="14"/>
      <c r="H48" s="14"/>
      <c r="I48" s="14"/>
      <c r="J48" s="14"/>
      <c r="K48" s="14"/>
      <c r="L48" s="14"/>
    </row>
    <row r="49" spans="1:12" s="15" customFormat="1" ht="18" customHeight="1" x14ac:dyDescent="0.25">
      <c r="A49" s="18">
        <v>33</v>
      </c>
      <c r="B49" s="40" t="s">
        <v>52</v>
      </c>
      <c r="C49" s="18">
        <f t="shared" si="3"/>
        <v>16</v>
      </c>
      <c r="D49" s="18">
        <v>2</v>
      </c>
      <c r="E49" s="14"/>
      <c r="F49" s="14"/>
      <c r="G49" s="14"/>
      <c r="H49" s="14"/>
      <c r="I49" s="14"/>
      <c r="J49" s="14"/>
      <c r="K49" s="14"/>
      <c r="L49" s="14"/>
    </row>
    <row r="50" spans="1:12" s="15" customFormat="1" ht="18" customHeight="1" x14ac:dyDescent="0.25">
      <c r="A50" s="18">
        <v>34</v>
      </c>
      <c r="B50" s="40"/>
      <c r="C50" s="18">
        <f t="shared" si="3"/>
        <v>0</v>
      </c>
      <c r="D50" s="18"/>
      <c r="E50" s="14"/>
      <c r="F50" s="14"/>
      <c r="G50" s="14"/>
      <c r="H50" s="14"/>
      <c r="I50" s="14"/>
      <c r="J50" s="14"/>
      <c r="K50" s="14"/>
      <c r="L50" s="14"/>
    </row>
    <row r="51" spans="1:12" s="15" customFormat="1" ht="18" customHeight="1" x14ac:dyDescent="0.25">
      <c r="A51" s="18">
        <v>35</v>
      </c>
      <c r="B51" s="44" t="s">
        <v>53</v>
      </c>
      <c r="C51" s="18">
        <f t="shared" si="3"/>
        <v>0</v>
      </c>
      <c r="D51" s="18"/>
      <c r="E51" s="14"/>
      <c r="F51" s="14"/>
      <c r="G51" s="14"/>
      <c r="H51" s="14"/>
      <c r="I51" s="14"/>
      <c r="J51" s="14"/>
      <c r="K51" s="14"/>
      <c r="L51" s="14"/>
    </row>
    <row r="52" spans="1:12" s="15" customFormat="1" ht="18" customHeight="1" x14ac:dyDescent="0.25">
      <c r="A52" s="18">
        <v>36</v>
      </c>
      <c r="B52" s="40" t="s">
        <v>54</v>
      </c>
      <c r="C52" s="18">
        <f t="shared" si="3"/>
        <v>32</v>
      </c>
      <c r="D52" s="18">
        <v>4</v>
      </c>
      <c r="H52" s="1"/>
      <c r="I52" s="1"/>
      <c r="J52" s="14"/>
      <c r="K52" s="14"/>
      <c r="L52" s="14"/>
    </row>
    <row r="53" spans="1:12" s="15" customFormat="1" ht="18" customHeight="1" x14ac:dyDescent="0.25">
      <c r="A53" s="18"/>
      <c r="B53" s="40" t="s">
        <v>55</v>
      </c>
      <c r="C53" s="18">
        <f t="shared" si="3"/>
        <v>40</v>
      </c>
      <c r="D53" s="46">
        <v>5</v>
      </c>
      <c r="H53" s="1"/>
      <c r="I53" s="1"/>
      <c r="J53" s="14"/>
      <c r="K53" s="14"/>
      <c r="L53" s="14"/>
    </row>
    <row r="54" spans="1:12" s="15" customFormat="1" ht="18" customHeight="1" x14ac:dyDescent="0.25">
      <c r="A54" s="18">
        <v>37</v>
      </c>
      <c r="B54" s="40"/>
      <c r="C54" s="18">
        <f t="shared" si="3"/>
        <v>0</v>
      </c>
      <c r="D54" s="18"/>
      <c r="H54" s="1"/>
      <c r="I54" s="1"/>
      <c r="J54" s="1"/>
      <c r="K54" s="1"/>
      <c r="L54" s="1"/>
    </row>
    <row r="55" spans="1:12" s="15" customFormat="1" x14ac:dyDescent="0.25">
      <c r="A55" s="18">
        <v>38</v>
      </c>
      <c r="B55" s="44" t="s">
        <v>56</v>
      </c>
      <c r="C55" s="18">
        <f t="shared" si="3"/>
        <v>0</v>
      </c>
      <c r="D55" s="18"/>
      <c r="E55"/>
      <c r="F55" s="1"/>
      <c r="G55" s="1"/>
      <c r="H55" s="1"/>
      <c r="I55" s="1"/>
      <c r="J55" s="1"/>
      <c r="K55" s="1"/>
      <c r="L55" s="1"/>
    </row>
    <row r="56" spans="1:12" s="15" customFormat="1" ht="18" customHeight="1" x14ac:dyDescent="0.25">
      <c r="A56" s="18">
        <v>39</v>
      </c>
      <c r="B56" s="40" t="s">
        <v>57</v>
      </c>
      <c r="C56" s="18">
        <f t="shared" si="3"/>
        <v>8</v>
      </c>
      <c r="D56" s="18">
        <v>1</v>
      </c>
      <c r="E56"/>
      <c r="F56" s="1"/>
      <c r="G56" s="1"/>
      <c r="H56" s="1"/>
      <c r="I56" s="1"/>
      <c r="J56" s="1"/>
      <c r="K56" s="1"/>
      <c r="L56" s="1"/>
    </row>
    <row r="57" spans="1:12" s="17" customFormat="1" ht="18" customHeight="1" x14ac:dyDescent="0.25">
      <c r="A57" s="18"/>
      <c r="B57" s="40" t="s">
        <v>58</v>
      </c>
      <c r="C57" s="18">
        <f t="shared" si="3"/>
        <v>8</v>
      </c>
      <c r="D57" s="46">
        <v>1</v>
      </c>
      <c r="E57"/>
      <c r="F57" s="1"/>
      <c r="G57" s="1"/>
      <c r="H57" s="1"/>
      <c r="I57" s="1"/>
      <c r="J57" s="1"/>
      <c r="K57" s="1"/>
      <c r="L57" s="1"/>
    </row>
    <row r="58" spans="1:12" s="15" customFormat="1" ht="18" customHeight="1" x14ac:dyDescent="0.25">
      <c r="A58" s="18">
        <v>40</v>
      </c>
      <c r="B58" s="40" t="s">
        <v>59</v>
      </c>
      <c r="C58" s="18">
        <f t="shared" si="3"/>
        <v>8</v>
      </c>
      <c r="D58" s="18">
        <v>1</v>
      </c>
      <c r="E58"/>
      <c r="F58" s="1"/>
      <c r="G58" s="1"/>
      <c r="H58" s="1"/>
      <c r="I58" s="1"/>
      <c r="J58" s="1"/>
      <c r="K58" s="1"/>
      <c r="L58" s="1"/>
    </row>
    <row r="59" spans="1:12" s="15" customFormat="1" ht="18" customHeight="1" x14ac:dyDescent="0.25">
      <c r="A59" s="18">
        <v>41</v>
      </c>
      <c r="B59" s="40" t="s">
        <v>60</v>
      </c>
      <c r="C59" s="18">
        <f t="shared" si="3"/>
        <v>8</v>
      </c>
      <c r="D59" s="18">
        <v>1</v>
      </c>
      <c r="E59"/>
      <c r="F59" s="1"/>
      <c r="G59" s="1"/>
      <c r="H59" s="1"/>
      <c r="I59" s="1"/>
      <c r="J59" s="1"/>
      <c r="K59" s="1"/>
      <c r="L59" s="1"/>
    </row>
    <row r="60" spans="1:12" s="15" customFormat="1" ht="18" customHeight="1" x14ac:dyDescent="0.25">
      <c r="A60" s="18"/>
      <c r="B60" s="40" t="s">
        <v>61</v>
      </c>
      <c r="C60" s="18">
        <f t="shared" si="3"/>
        <v>16</v>
      </c>
      <c r="D60" s="46">
        <v>2</v>
      </c>
      <c r="E60"/>
      <c r="F60" s="1"/>
      <c r="G60" s="1"/>
      <c r="H60" s="1"/>
      <c r="I60" s="1"/>
      <c r="J60" s="1"/>
      <c r="K60" s="1"/>
      <c r="L60" s="1"/>
    </row>
    <row r="61" spans="1:12" x14ac:dyDescent="0.25">
      <c r="A61" s="18">
        <v>42</v>
      </c>
      <c r="B61" s="40" t="s">
        <v>62</v>
      </c>
      <c r="C61" s="18">
        <f t="shared" si="3"/>
        <v>24</v>
      </c>
      <c r="D61" s="18">
        <v>3</v>
      </c>
      <c r="E61"/>
    </row>
    <row r="62" spans="1:12" ht="22.5" customHeight="1" x14ac:dyDescent="0.25">
      <c r="A62" s="18">
        <v>43</v>
      </c>
      <c r="B62" s="40" t="s">
        <v>63</v>
      </c>
      <c r="C62" s="18">
        <f t="shared" si="3"/>
        <v>8</v>
      </c>
      <c r="D62" s="18">
        <v>1</v>
      </c>
      <c r="E62"/>
    </row>
    <row r="63" spans="1:12" x14ac:dyDescent="0.25">
      <c r="A63" s="18">
        <v>44</v>
      </c>
      <c r="B63" s="40" t="s">
        <v>64</v>
      </c>
      <c r="C63" s="18">
        <f t="shared" si="3"/>
        <v>28</v>
      </c>
      <c r="D63" s="18">
        <v>3.5</v>
      </c>
      <c r="E63"/>
    </row>
    <row r="64" spans="1:12" x14ac:dyDescent="0.25">
      <c r="A64" s="2">
        <v>45</v>
      </c>
      <c r="B64" s="40" t="s">
        <v>65</v>
      </c>
      <c r="C64" s="18">
        <f t="shared" si="3"/>
        <v>8</v>
      </c>
      <c r="D64" s="18">
        <v>1</v>
      </c>
      <c r="E64"/>
    </row>
    <row r="65" spans="1:12" ht="18.75" x14ac:dyDescent="0.25">
      <c r="A65" s="38"/>
      <c r="B65" s="40" t="s">
        <v>66</v>
      </c>
      <c r="C65" s="18">
        <f t="shared" si="3"/>
        <v>16</v>
      </c>
      <c r="D65" s="18">
        <v>2</v>
      </c>
      <c r="E65"/>
    </row>
    <row r="66" spans="1:12" x14ac:dyDescent="0.25">
      <c r="A66" s="13"/>
      <c r="B66" s="40" t="s">
        <v>67</v>
      </c>
      <c r="C66" s="18">
        <f t="shared" si="3"/>
        <v>16</v>
      </c>
      <c r="D66" s="18">
        <v>2</v>
      </c>
      <c r="E66"/>
    </row>
    <row r="67" spans="1:12" x14ac:dyDescent="0.25">
      <c r="A67" s="13"/>
      <c r="B67" s="40" t="s">
        <v>68</v>
      </c>
      <c r="C67" s="18">
        <f t="shared" si="3"/>
        <v>16</v>
      </c>
      <c r="D67" s="18">
        <v>2</v>
      </c>
      <c r="E67"/>
    </row>
    <row r="68" spans="1:12" x14ac:dyDescent="0.25">
      <c r="A68" s="13"/>
      <c r="B68" s="40"/>
      <c r="C68" s="18">
        <f t="shared" si="3"/>
        <v>0</v>
      </c>
      <c r="D68" s="18"/>
      <c r="E68"/>
    </row>
    <row r="69" spans="1:12" s="15" customFormat="1" x14ac:dyDescent="0.25">
      <c r="A69" s="18">
        <v>38</v>
      </c>
      <c r="B69" s="44" t="s">
        <v>69</v>
      </c>
      <c r="C69" s="18">
        <f t="shared" si="3"/>
        <v>0</v>
      </c>
      <c r="D69" s="18"/>
      <c r="E69"/>
      <c r="F69" s="1"/>
      <c r="G69" s="1"/>
      <c r="H69" s="1"/>
      <c r="I69" s="1"/>
      <c r="J69" s="1"/>
      <c r="K69" s="1"/>
      <c r="L69" s="1"/>
    </row>
    <row r="70" spans="1:12" s="15" customFormat="1" x14ac:dyDescent="0.25">
      <c r="A70" s="47"/>
      <c r="B70" s="40" t="s">
        <v>70</v>
      </c>
      <c r="C70" s="18">
        <f t="shared" si="3"/>
        <v>40</v>
      </c>
      <c r="D70" s="18">
        <v>5</v>
      </c>
      <c r="E70"/>
      <c r="F70" s="1"/>
      <c r="G70" s="1"/>
      <c r="H70" s="1"/>
      <c r="I70" s="1"/>
      <c r="J70" s="1"/>
      <c r="K70" s="1"/>
      <c r="L70" s="1"/>
    </row>
    <row r="71" spans="1:12" x14ac:dyDescent="0.25">
      <c r="A71" s="13"/>
      <c r="B71" s="40" t="s">
        <v>71</v>
      </c>
      <c r="C71" s="18">
        <f t="shared" si="3"/>
        <v>8</v>
      </c>
      <c r="D71" s="18">
        <v>1</v>
      </c>
      <c r="E71"/>
    </row>
    <row r="72" spans="1:12" x14ac:dyDescent="0.25">
      <c r="A72" s="13"/>
      <c r="B72" s="40" t="s">
        <v>73</v>
      </c>
      <c r="C72" s="18">
        <f t="shared" si="3"/>
        <v>4</v>
      </c>
      <c r="D72" s="18">
        <v>0.5</v>
      </c>
      <c r="E72"/>
    </row>
    <row r="73" spans="1:12" x14ac:dyDescent="0.25">
      <c r="A73" s="13"/>
      <c r="B73" s="40" t="s">
        <v>74</v>
      </c>
      <c r="C73" s="18">
        <f t="shared" si="3"/>
        <v>16</v>
      </c>
      <c r="D73" s="18">
        <v>2</v>
      </c>
      <c r="E73"/>
    </row>
    <row r="74" spans="1:12" x14ac:dyDescent="0.25">
      <c r="A74" s="13"/>
      <c r="B74" s="40" t="s">
        <v>76</v>
      </c>
      <c r="C74" s="18">
        <f t="shared" si="3"/>
        <v>24</v>
      </c>
      <c r="D74" s="18">
        <v>3</v>
      </c>
      <c r="E74"/>
    </row>
    <row r="75" spans="1:12" x14ac:dyDescent="0.25">
      <c r="A75" s="13"/>
      <c r="B75" s="40"/>
      <c r="C75" s="18">
        <f t="shared" si="3"/>
        <v>0</v>
      </c>
      <c r="D75" s="18"/>
      <c r="E75"/>
    </row>
    <row r="76" spans="1:12" ht="18.75" x14ac:dyDescent="0.25">
      <c r="B76" s="42" t="s">
        <v>18</v>
      </c>
      <c r="C76" s="18">
        <f t="shared" si="3"/>
        <v>0</v>
      </c>
      <c r="D76" s="18"/>
    </row>
    <row r="77" spans="1:12" x14ac:dyDescent="0.25">
      <c r="B77" s="29" t="s">
        <v>12</v>
      </c>
      <c r="C77" s="18">
        <f t="shared" si="3"/>
        <v>308</v>
      </c>
      <c r="D77" s="18">
        <f>SUM(D15:D74)*0.4</f>
        <v>38.5</v>
      </c>
    </row>
    <row r="78" spans="1:12" x14ac:dyDescent="0.25">
      <c r="B78" s="29" t="s">
        <v>17</v>
      </c>
      <c r="C78" s="18">
        <f t="shared" si="3"/>
        <v>40</v>
      </c>
      <c r="D78" s="18">
        <v>5</v>
      </c>
    </row>
    <row r="79" spans="1:12" x14ac:dyDescent="0.25">
      <c r="B79" s="29" t="s">
        <v>19</v>
      </c>
      <c r="C79" s="18">
        <f t="shared" si="3"/>
        <v>16</v>
      </c>
      <c r="D79" s="18">
        <v>2</v>
      </c>
    </row>
    <row r="80" spans="1:12" x14ac:dyDescent="0.25">
      <c r="B80" s="22" t="s">
        <v>3</v>
      </c>
      <c r="C80" s="18">
        <f t="shared" si="3"/>
        <v>1302</v>
      </c>
      <c r="D80" s="20">
        <f>SUM(D8:D79)</f>
        <v>162.75</v>
      </c>
    </row>
  </sheetData>
  <mergeCells count="2">
    <mergeCell ref="J9:J11"/>
    <mergeCell ref="K9:K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Kaizen asset management 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Prashant Thomas</cp:lastModifiedBy>
  <dcterms:created xsi:type="dcterms:W3CDTF">2013-06-07T15:02:07Z</dcterms:created>
  <dcterms:modified xsi:type="dcterms:W3CDTF">2017-03-13T06:33:42Z</dcterms:modified>
</cp:coreProperties>
</file>