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<sst xmlns="http://schemas.openxmlformats.org/spreadsheetml/2006/main" count="53" uniqueCount="49">
  <si>
    <t xml:space="preserve">Project Initiation</t>
  </si>
  <si>
    <t xml:space="preserve">Hours</t>
  </si>
  <si>
    <t xml:space="preserve">Days</t>
  </si>
  <si>
    <t xml:space="preserve">Project management</t>
  </si>
  <si>
    <t xml:space="preserve">Business Analysis / Documentation</t>
  </si>
  <si>
    <t xml:space="preserve">Design (UI / UX)</t>
  </si>
  <si>
    <t xml:space="preserve">Activity</t>
  </si>
  <si>
    <t xml:space="preserve">Resources</t>
  </si>
  <si>
    <t xml:space="preserve">Delivery Days</t>
  </si>
  <si>
    <t xml:space="preserve">Total effort</t>
  </si>
  <si>
    <t xml:space="preserve">Development</t>
  </si>
  <si>
    <t xml:space="preserve">PM</t>
  </si>
  <si>
    <t xml:space="preserve">Environment Prep</t>
  </si>
  <si>
    <t xml:space="preserve">BA</t>
  </si>
  <si>
    <t xml:space="preserve">User Registration ( Forgot pw, remember pw, validate email, Assign role, assign project)</t>
  </si>
  <si>
    <t xml:space="preserve">Design</t>
  </si>
  <si>
    <t xml:space="preserve">Login (retrieve  role, profile data, projects assigned)</t>
  </si>
  <si>
    <t xml:space="preserve">Check for material availability Screen + Lookup logic in SAP</t>
  </si>
  <si>
    <t xml:space="preserve">QA</t>
  </si>
  <si>
    <t xml:space="preserve">Sort , filter material availability results</t>
  </si>
  <si>
    <t xml:space="preserve">Sum</t>
  </si>
  <si>
    <t xml:space="preserve">Create material (code description, SKU etc)</t>
  </si>
  <si>
    <t xml:space="preserve">Select material, quantity + add to cart</t>
  </si>
  <si>
    <t xml:space="preserve">raise PO</t>
  </si>
  <si>
    <t xml:space="preserve">Create PO</t>
  </si>
  <si>
    <t xml:space="preserve">Total Effort</t>
  </si>
  <si>
    <t xml:space="preserve">Create Goods Receipts</t>
  </si>
  <si>
    <t xml:space="preserve">Create QR Code</t>
  </si>
  <si>
    <t xml:space="preserve">Print QR Code</t>
  </si>
  <si>
    <t xml:space="preserve">Assign goods to project</t>
  </si>
  <si>
    <t xml:space="preserve">Approval cycle (workflow for PO, GR, Project Assignment)</t>
  </si>
  <si>
    <t xml:space="preserve">Issue material</t>
  </si>
  <si>
    <t xml:space="preserve">update stock</t>
  </si>
  <si>
    <t xml:space="preserve">Simple Stock  &amp; inventory management (manage mterials)</t>
  </si>
  <si>
    <t xml:space="preserve">goods return process</t>
  </si>
  <si>
    <t xml:space="preserve">Transfer stock between projects</t>
  </si>
  <si>
    <t xml:space="preserve">reporting (min 4 reports, 6 hrs for each additional report)</t>
  </si>
  <si>
    <t xml:space="preserve">Admin functionality</t>
  </si>
  <si>
    <t xml:space="preserve">Logging / auditing / authentication / Authorization</t>
  </si>
  <si>
    <t xml:space="preserve">Web service integrations</t>
  </si>
  <si>
    <t xml:space="preserve">QA + UAT</t>
  </si>
  <si>
    <t xml:space="preserve">Deployment</t>
  </si>
  <si>
    <t xml:space="preserve">Assumptions</t>
  </si>
  <si>
    <t xml:space="preserve">Payment processing not considered</t>
  </si>
  <si>
    <t xml:space="preserve">Multi tenancy not considered</t>
  </si>
  <si>
    <t xml:space="preserve">Integration wit AD not considered</t>
  </si>
  <si>
    <t xml:space="preserve">Simple web integrations no more than 6-10 service end points</t>
  </si>
  <si>
    <t xml:space="preserve">Technology</t>
  </si>
  <si>
    <t xml:space="preserve">ASP.net / PHP  + Mssql / Mysql + Apache / IIS + HTML5, CSS, Jquery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</si>
</sst>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22" activeCellId="0" sqref="F22"/>
    </sheetView>
  </sheetViews>
  <sheetFormatPr defaultRowHeight="12.8" zeroHeight="false" outlineLevelRow="0" outlineLevelCol="0"/>
  <cols>
    <col collapsed="false" customWidth="true" hidden="false" outlineLevel="0" max="1" min="1" style="0" width="49.79"/>
    <col collapsed="false" customWidth="false" hidden="false" outlineLevel="0" max="3" min="2" style="1" width="11.52"/>
    <col collapsed="false" customWidth="false" hidden="false" outlineLevel="0" max="5" min="4" style="0" width="11.52"/>
    <col collapsed="false" customWidth="true" hidden="false" outlineLevel="0" max="6" min="6" style="0" width="13.2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12.8" hidden="false" customHeight="false" outlineLevel="0" collapsed="false">
      <c r="A2" s="0" t="s">
        <v>3</v>
      </c>
      <c r="B2" s="1" t="n">
        <f aca="false">SUM(B6:B28)*0.1</f>
        <v>25.8</v>
      </c>
      <c r="C2" s="1" t="n">
        <f aca="false">B2/8</f>
        <v>3.225</v>
      </c>
    </row>
    <row r="3" customFormat="false" ht="12.8" hidden="false" customHeight="false" outlineLevel="0" collapsed="false">
      <c r="A3" s="0" t="s">
        <v>4</v>
      </c>
      <c r="B3" s="1" t="n">
        <v>24</v>
      </c>
      <c r="C3" s="1" t="n">
        <f aca="false">B3/8</f>
        <v>3</v>
      </c>
    </row>
    <row r="4" customFormat="false" ht="12.8" hidden="false" customHeight="false" outlineLevel="0" collapsed="false">
      <c r="A4" s="0" t="s">
        <v>5</v>
      </c>
      <c r="B4" s="1" t="n">
        <v>24</v>
      </c>
      <c r="C4" s="1" t="n">
        <f aca="false">B4/8</f>
        <v>3</v>
      </c>
      <c r="D4" s="2" t="s">
        <v>6</v>
      </c>
      <c r="E4" s="2" t="s">
        <v>7</v>
      </c>
      <c r="F4" s="2" t="s">
        <v>8</v>
      </c>
      <c r="G4" s="2" t="s">
        <v>9</v>
      </c>
    </row>
    <row r="5" customFormat="false" ht="12.8" hidden="false" customHeight="false" outlineLevel="0" collapsed="false">
      <c r="A5" s="2" t="s">
        <v>10</v>
      </c>
      <c r="B5" s="3"/>
      <c r="C5" s="4" t="n">
        <f aca="false">B5/8</f>
        <v>0</v>
      </c>
      <c r="D5" s="0" t="s">
        <v>11</v>
      </c>
      <c r="E5" s="0" t="n">
        <v>1</v>
      </c>
      <c r="F5" s="5" t="n">
        <f aca="false">C2/E5</f>
        <v>3.225</v>
      </c>
      <c r="G5" s="0" t="n">
        <f aca="false">E5*F5</f>
        <v>3.225</v>
      </c>
    </row>
    <row r="6" customFormat="false" ht="12.8" hidden="false" customHeight="false" outlineLevel="0" collapsed="false">
      <c r="A6" s="0" t="s">
        <v>12</v>
      </c>
      <c r="B6" s="1" t="n">
        <v>6</v>
      </c>
      <c r="C6" s="1" t="n">
        <f aca="false">B6/8</f>
        <v>0.75</v>
      </c>
      <c r="D6" s="0" t="s">
        <v>13</v>
      </c>
      <c r="E6" s="0" t="n">
        <v>1</v>
      </c>
      <c r="F6" s="0" t="n">
        <f aca="false">C3/E6</f>
        <v>3</v>
      </c>
      <c r="G6" s="0" t="n">
        <f aca="false">E6*F6</f>
        <v>3</v>
      </c>
    </row>
    <row r="7" customFormat="false" ht="23.85" hidden="false" customHeight="false" outlineLevel="0" collapsed="false">
      <c r="A7" s="6" t="s">
        <v>14</v>
      </c>
      <c r="B7" s="1" t="n">
        <v>12</v>
      </c>
      <c r="C7" s="1" t="n">
        <f aca="false">B7/8</f>
        <v>1.5</v>
      </c>
      <c r="D7" s="0" t="s">
        <v>15</v>
      </c>
      <c r="E7" s="0" t="n">
        <v>1</v>
      </c>
      <c r="F7" s="0" t="n">
        <f aca="false">C4/E7</f>
        <v>3</v>
      </c>
      <c r="G7" s="0" t="n">
        <f aca="false">E7*F7</f>
        <v>3</v>
      </c>
    </row>
    <row r="8" customFormat="false" ht="12.8" hidden="false" customHeight="false" outlineLevel="0" collapsed="false">
      <c r="A8" s="0" t="s">
        <v>16</v>
      </c>
      <c r="B8" s="1" t="n">
        <v>6</v>
      </c>
      <c r="C8" s="1" t="n">
        <f aca="false">B8/8</f>
        <v>0.75</v>
      </c>
      <c r="D8" s="0" t="s">
        <v>10</v>
      </c>
      <c r="E8" s="0" t="n">
        <v>1.5</v>
      </c>
      <c r="F8" s="0" t="n">
        <f aca="false">SUM(C6:C28)/E8</f>
        <v>21.5</v>
      </c>
      <c r="G8" s="0" t="n">
        <f aca="false">E8*F8</f>
        <v>32.25</v>
      </c>
    </row>
    <row r="9" customFormat="false" ht="12.8" hidden="false" customHeight="false" outlineLevel="0" collapsed="false">
      <c r="A9" s="0" t="s">
        <v>17</v>
      </c>
      <c r="B9" s="1" t="n">
        <v>4</v>
      </c>
      <c r="C9" s="1" t="n">
        <f aca="false">B9/8</f>
        <v>0.5</v>
      </c>
      <c r="D9" s="0" t="s">
        <v>18</v>
      </c>
      <c r="E9" s="0" t="n">
        <v>1.5</v>
      </c>
      <c r="F9" s="0" t="n">
        <f aca="false">SUM(C29:C31)/E9</f>
        <v>8.19166666666667</v>
      </c>
      <c r="G9" s="0" t="n">
        <f aca="false">E9*F9</f>
        <v>12.2875</v>
      </c>
    </row>
    <row r="10" customFormat="false" ht="12.8" hidden="false" customHeight="false" outlineLevel="0" collapsed="false">
      <c r="A10" s="0" t="s">
        <v>19</v>
      </c>
      <c r="B10" s="1" t="n">
        <v>6</v>
      </c>
      <c r="C10" s="1" t="n">
        <f aca="false">B10/8</f>
        <v>0.75</v>
      </c>
      <c r="E10" s="2" t="s">
        <v>20</v>
      </c>
      <c r="F10" s="2" t="n">
        <f aca="false">SUM(F5:F9)</f>
        <v>38.9166666666667</v>
      </c>
      <c r="G10" s="2" t="n">
        <f aca="false">SUM(G5:G9)</f>
        <v>53.7625</v>
      </c>
    </row>
    <row r="11" customFormat="false" ht="12.8" hidden="false" customHeight="false" outlineLevel="0" collapsed="false">
      <c r="A11" s="0" t="s">
        <v>21</v>
      </c>
      <c r="B11" s="1" t="n">
        <v>4</v>
      </c>
      <c r="C11" s="1" t="n">
        <f aca="false">B11/8</f>
        <v>0.5</v>
      </c>
    </row>
    <row r="12" customFormat="false" ht="12.8" hidden="false" customHeight="false" outlineLevel="0" collapsed="false">
      <c r="A12" s="0" t="s">
        <v>22</v>
      </c>
      <c r="B12" s="1" t="n">
        <v>6</v>
      </c>
      <c r="C12" s="1" t="n">
        <f aca="false">B12/8</f>
        <v>0.75</v>
      </c>
    </row>
    <row r="13" customFormat="false" ht="12.8" hidden="false" customHeight="false" outlineLevel="0" collapsed="false">
      <c r="A13" s="0" t="s">
        <v>23</v>
      </c>
      <c r="B13" s="1" t="n">
        <v>6</v>
      </c>
      <c r="C13" s="1" t="n">
        <f aca="false">B13/8</f>
        <v>0.75</v>
      </c>
      <c r="E13" s="0" t="s">
        <v>8</v>
      </c>
      <c r="F13" s="7" t="n">
        <f aca="false">SUM(F9,F8,F7,F6)</f>
        <v>35.6916666666667</v>
      </c>
    </row>
    <row r="14" customFormat="false" ht="12.8" hidden="false" customHeight="false" outlineLevel="0" collapsed="false">
      <c r="A14" s="0" t="s">
        <v>24</v>
      </c>
      <c r="B14" s="1" t="n">
        <v>6</v>
      </c>
      <c r="C14" s="1" t="n">
        <f aca="false">B14/8</f>
        <v>0.75</v>
      </c>
      <c r="E14" s="0" t="s">
        <v>25</v>
      </c>
      <c r="F14" s="7" t="n">
        <f aca="false">G10</f>
        <v>53.7625</v>
      </c>
    </row>
    <row r="15" customFormat="false" ht="12.8" hidden="false" customHeight="false" outlineLevel="0" collapsed="false">
      <c r="A15" s="0" t="s">
        <v>26</v>
      </c>
      <c r="B15" s="1" t="n">
        <v>6</v>
      </c>
      <c r="C15" s="1" t="n">
        <f aca="false">B15/8</f>
        <v>0.75</v>
      </c>
    </row>
    <row r="16" customFormat="false" ht="12.8" hidden="false" customHeight="false" outlineLevel="0" collapsed="false">
      <c r="A16" s="0" t="s">
        <v>27</v>
      </c>
      <c r="B16" s="1" t="n">
        <v>6</v>
      </c>
      <c r="C16" s="1" t="n">
        <f aca="false">B16/8</f>
        <v>0.75</v>
      </c>
    </row>
    <row r="17" customFormat="false" ht="12.8" hidden="false" customHeight="false" outlineLevel="0" collapsed="false">
      <c r="A17" s="0" t="s">
        <v>28</v>
      </c>
      <c r="B17" s="1" t="n">
        <v>6</v>
      </c>
      <c r="C17" s="1" t="n">
        <f aca="false">B17/8</f>
        <v>0.75</v>
      </c>
    </row>
    <row r="18" customFormat="false" ht="12.8" hidden="false" customHeight="false" outlineLevel="0" collapsed="false">
      <c r="A18" s="0" t="s">
        <v>29</v>
      </c>
      <c r="B18" s="1" t="n">
        <v>6</v>
      </c>
      <c r="C18" s="1" t="n">
        <f aca="false">B18/8</f>
        <v>0.75</v>
      </c>
    </row>
    <row r="19" customFormat="false" ht="12.8" hidden="false" customHeight="false" outlineLevel="0" collapsed="false">
      <c r="A19" s="0" t="s">
        <v>30</v>
      </c>
      <c r="B19" s="1" t="n">
        <v>24</v>
      </c>
      <c r="C19" s="1" t="n">
        <f aca="false">B19/8</f>
        <v>3</v>
      </c>
    </row>
    <row r="20" customFormat="false" ht="12.8" hidden="false" customHeight="false" outlineLevel="0" collapsed="false">
      <c r="A20" s="0" t="s">
        <v>31</v>
      </c>
      <c r="B20" s="1" t="n">
        <v>6</v>
      </c>
      <c r="C20" s="1" t="n">
        <f aca="false">B20/8</f>
        <v>0.75</v>
      </c>
    </row>
    <row r="21" customFormat="false" ht="12.8" hidden="false" customHeight="false" outlineLevel="0" collapsed="false">
      <c r="A21" s="0" t="s">
        <v>32</v>
      </c>
      <c r="B21" s="1" t="n">
        <v>6</v>
      </c>
      <c r="C21" s="1" t="n">
        <f aca="false">B21/8</f>
        <v>0.75</v>
      </c>
    </row>
    <row r="22" customFormat="false" ht="12.8" hidden="false" customHeight="false" outlineLevel="0" collapsed="false">
      <c r="A22" s="0" t="s">
        <v>33</v>
      </c>
      <c r="B22" s="1" t="n">
        <v>32</v>
      </c>
      <c r="C22" s="1" t="n">
        <f aca="false">B22/8</f>
        <v>4</v>
      </c>
    </row>
    <row r="23" customFormat="false" ht="12.8" hidden="false" customHeight="false" outlineLevel="0" collapsed="false">
      <c r="A23" s="0" t="s">
        <v>34</v>
      </c>
      <c r="B23" s="1" t="n">
        <v>6</v>
      </c>
      <c r="C23" s="1" t="n">
        <f aca="false">B23/8</f>
        <v>0.75</v>
      </c>
    </row>
    <row r="24" customFormat="false" ht="12.8" hidden="false" customHeight="false" outlineLevel="0" collapsed="false">
      <c r="A24" s="0" t="s">
        <v>35</v>
      </c>
      <c r="B24" s="1" t="n">
        <v>12</v>
      </c>
      <c r="C24" s="1" t="n">
        <f aca="false">B24/8</f>
        <v>1.5</v>
      </c>
    </row>
    <row r="25" customFormat="false" ht="12.8" hidden="false" customHeight="false" outlineLevel="0" collapsed="false">
      <c r="A25" s="0" t="s">
        <v>36</v>
      </c>
      <c r="B25" s="1" t="n">
        <v>24</v>
      </c>
      <c r="C25" s="1" t="n">
        <f aca="false">B25/8</f>
        <v>3</v>
      </c>
    </row>
    <row r="26" customFormat="false" ht="12.8" hidden="false" customHeight="false" outlineLevel="0" collapsed="false">
      <c r="A26" s="0" t="s">
        <v>37</v>
      </c>
      <c r="B26" s="1" t="n">
        <v>32</v>
      </c>
      <c r="C26" s="1" t="n">
        <f aca="false">B26/8</f>
        <v>4</v>
      </c>
    </row>
    <row r="27" customFormat="false" ht="12.8" hidden="false" customHeight="false" outlineLevel="0" collapsed="false">
      <c r="A27" s="0" t="s">
        <v>38</v>
      </c>
      <c r="B27" s="1" t="n">
        <v>12</v>
      </c>
      <c r="C27" s="1" t="n">
        <f aca="false">B27/8</f>
        <v>1.5</v>
      </c>
    </row>
    <row r="28" customFormat="false" ht="12.8" hidden="false" customHeight="false" outlineLevel="0" collapsed="false">
      <c r="A28" s="0" t="s">
        <v>39</v>
      </c>
      <c r="B28" s="1" t="n">
        <v>24</v>
      </c>
      <c r="C28" s="1" t="n">
        <f aca="false">B28/8</f>
        <v>3</v>
      </c>
    </row>
    <row r="29" customFormat="false" ht="12.8" hidden="false" customHeight="false" outlineLevel="0" collapsed="false">
      <c r="A29" s="2" t="s">
        <v>18</v>
      </c>
      <c r="B29" s="3"/>
      <c r="C29" s="4"/>
    </row>
    <row r="30" customFormat="false" ht="12.8" hidden="false" customHeight="false" outlineLevel="0" collapsed="false">
      <c r="A30" s="0" t="s">
        <v>40</v>
      </c>
      <c r="B30" s="1" t="n">
        <f aca="false">SUM(B6:B28)*0.35</f>
        <v>90.3</v>
      </c>
      <c r="C30" s="1" t="n">
        <f aca="false">B30/8</f>
        <v>11.2875</v>
      </c>
    </row>
    <row r="31" customFormat="false" ht="12.8" hidden="false" customHeight="false" outlineLevel="0" collapsed="false">
      <c r="A31" s="0" t="s">
        <v>41</v>
      </c>
      <c r="B31" s="1" t="n">
        <v>8</v>
      </c>
      <c r="C31" s="1" t="n">
        <f aca="false">B31/8</f>
        <v>1</v>
      </c>
    </row>
    <row r="32" customFormat="false" ht="12.8" hidden="false" customHeight="false" outlineLevel="0" collapsed="false">
      <c r="A32" s="8" t="s">
        <v>20</v>
      </c>
      <c r="B32" s="3" t="n">
        <f aca="false">SUM(B2:B31)</f>
        <v>430.1</v>
      </c>
      <c r="C32" s="3" t="n">
        <f aca="false">SUM(C2:C31)</f>
        <v>53.7625</v>
      </c>
    </row>
    <row r="33" customFormat="false" ht="12.8" hidden="false" customHeight="false" outlineLevel="0" collapsed="false">
      <c r="A33" s="7" t="s">
        <v>42</v>
      </c>
    </row>
    <row r="34" customFormat="false" ht="12.8" hidden="false" customHeight="false" outlineLevel="0" collapsed="false">
      <c r="A34" s="0" t="s">
        <v>43</v>
      </c>
    </row>
    <row r="35" customFormat="false" ht="12.8" hidden="false" customHeight="false" outlineLevel="0" collapsed="false">
      <c r="A35" s="0" t="s">
        <v>44</v>
      </c>
    </row>
    <row r="36" customFormat="false" ht="12.8" hidden="false" customHeight="false" outlineLevel="0" collapsed="false">
      <c r="A36" s="0" t="s">
        <v>45</v>
      </c>
    </row>
    <row r="37" customFormat="false" ht="12.8" hidden="false" customHeight="false" outlineLevel="0" collapsed="false">
      <c r="A37" s="0" t="s">
        <v>46</v>
      </c>
    </row>
    <row r="39" customFormat="false" ht="12.8" hidden="false" customHeight="false" outlineLevel="0" collapsed="false">
      <c r="A39" s="2" t="s">
        <v>47</v>
      </c>
      <c r="B39" s="4"/>
      <c r="C39" s="4"/>
    </row>
    <row r="40" customFormat="false" ht="23.85" hidden="false" customHeight="false" outlineLevel="0" collapsed="false">
      <c r="A40" s="6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2020-01-23T12:40:21Z</dcterms:created>
  <dc:creator/>
  <dc:description/>
  <dc:language>en-IN</dc:language>
  <cp:lastModifiedBy/>
  <dcterms:modified xsi:type="dcterms:W3CDTF">2020-01-23T13:16:52Z</dcterms:modified>
  <cp:revision>3</cp:revision>
  <dc:subject/>
  <dc:title/>
</cp:coreProperties>
</file>