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40685f63eff704/Coding/Stevens-Courses/CS513A/Homework Assignments/MidTerm/"/>
    </mc:Choice>
  </mc:AlternateContent>
  <xr:revisionPtr revIDLastSave="52" documentId="8_{60A9F1CA-04E4-C24E-BADE-5C587AAD827B}" xr6:coauthVersionLast="47" xr6:coauthVersionMax="47" xr10:uidLastSave="{1BEEEB03-B31B-5F42-A93C-C57543DCAF61}"/>
  <bookViews>
    <workbookView xWindow="51200" yWindow="500" windowWidth="26300" windowHeight="21100" xr2:uid="{7D07B389-937D-4740-A6E3-4327EE9797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H8" i="1"/>
  <c r="I8" i="1"/>
  <c r="G9" i="1" l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E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E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E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</calcChain>
</file>

<file path=xl/sharedStrings.xml><?xml version="1.0" encoding="utf-8"?>
<sst xmlns="http://schemas.openxmlformats.org/spreadsheetml/2006/main" count="48" uniqueCount="14">
  <si>
    <t>Married</t>
  </si>
  <si>
    <t>Single</t>
  </si>
  <si>
    <t>YearsAtCompany</t>
  </si>
  <si>
    <t>Monthly Income</t>
  </si>
  <si>
    <t>MaritialStatus</t>
  </si>
  <si>
    <t>Job Satisfaction</t>
  </si>
  <si>
    <t>Age</t>
  </si>
  <si>
    <t>Distance 3</t>
  </si>
  <si>
    <t>Distance 2</t>
  </si>
  <si>
    <t>Distance 1</t>
  </si>
  <si>
    <t>MonthlyIncome</t>
  </si>
  <si>
    <t>MaritalStatus</t>
  </si>
  <si>
    <t>JobSatisfaction</t>
  </si>
  <si>
    <t xml:space="preserve">CS513-MidTerm
First Name: Prashant Pramodkumar
Last Name: Mall
CWID: 10459371
 Topic: Midterm Q7	
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</si>
</sst>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ont="1" applyFill="1"/>
    <xf numFmtId="0" fontId="0" fillId="0" borderId="9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FD11F-173E-AF4E-9030-02991F6D5DBF}">
  <dimension ref="A1:P44"/>
  <sheetViews>
    <sheetView tabSelected="1" workbookViewId="0">
      <selection activeCell="J41" sqref="J41"/>
    </sheetView>
  </sheetViews>
  <sheetFormatPr baseColWidth="10" defaultRowHeight="16" x14ac:dyDescent="0.2"/>
  <cols>
    <col min="2" max="2" width="6" customWidth="1"/>
    <col min="3" max="9" width="15.33203125" customWidth="1"/>
    <col min="11" max="11" width="6.83203125" customWidth="1"/>
    <col min="12" max="15" width="14.5" customWidth="1"/>
  </cols>
  <sheetData>
    <row r="1" spans="1:16" x14ac:dyDescent="0.2">
      <c r="B1" s="1" t="s">
        <v>13</v>
      </c>
      <c r="C1" s="2"/>
      <c r="D1" s="2"/>
      <c r="E1" s="2"/>
      <c r="F1" s="2"/>
      <c r="G1" s="2"/>
      <c r="H1" s="2"/>
      <c r="I1" s="2"/>
    </row>
    <row r="2" spans="1:16" x14ac:dyDescent="0.2">
      <c r="B2" s="2"/>
      <c r="C2" s="2"/>
      <c r="D2" s="2"/>
      <c r="E2" s="2"/>
      <c r="F2" s="2"/>
      <c r="G2" s="2"/>
      <c r="H2" s="2"/>
      <c r="I2" s="2"/>
    </row>
    <row r="3" spans="1:16" x14ac:dyDescent="0.2">
      <c r="B3" s="2"/>
      <c r="C3" s="2"/>
      <c r="D3" s="2"/>
      <c r="E3" s="2"/>
      <c r="F3" s="2"/>
      <c r="G3" s="2"/>
      <c r="H3" s="2"/>
      <c r="I3" s="2"/>
    </row>
    <row r="4" spans="1:16" x14ac:dyDescent="0.2">
      <c r="B4" s="2"/>
      <c r="C4" s="2"/>
      <c r="D4" s="2"/>
      <c r="E4" s="2"/>
      <c r="F4" s="2"/>
      <c r="G4" s="2"/>
      <c r="H4" s="2"/>
      <c r="I4" s="2"/>
    </row>
    <row r="5" spans="1:16" x14ac:dyDescent="0.2">
      <c r="B5" s="2"/>
      <c r="C5" s="2"/>
      <c r="D5" s="2"/>
      <c r="E5" s="2"/>
      <c r="F5" s="2"/>
      <c r="G5" s="2"/>
      <c r="H5" s="2"/>
      <c r="I5" s="2"/>
    </row>
    <row r="6" spans="1:16" ht="17" thickBot="1" x14ac:dyDescent="0.25">
      <c r="A6" s="4"/>
      <c r="B6" s="3"/>
      <c r="C6" s="3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4"/>
    </row>
    <row r="7" spans="1:16" ht="17" thickBot="1" x14ac:dyDescent="0.25">
      <c r="A7" s="5"/>
      <c r="B7" s="6" t="s">
        <v>6</v>
      </c>
      <c r="C7" s="7" t="s">
        <v>12</v>
      </c>
      <c r="D7" s="7" t="s">
        <v>11</v>
      </c>
      <c r="E7" s="7" t="s">
        <v>10</v>
      </c>
      <c r="F7" s="7" t="s">
        <v>2</v>
      </c>
      <c r="G7" s="7" t="s">
        <v>9</v>
      </c>
      <c r="H7" s="7" t="s">
        <v>8</v>
      </c>
      <c r="I7" s="8" t="s">
        <v>7</v>
      </c>
      <c r="J7" s="5"/>
      <c r="K7" s="9"/>
      <c r="L7" s="9"/>
      <c r="M7" s="9"/>
      <c r="N7" s="9"/>
      <c r="O7" s="9"/>
      <c r="P7" s="10"/>
    </row>
    <row r="8" spans="1:16" x14ac:dyDescent="0.2">
      <c r="A8" s="5"/>
      <c r="B8" s="11">
        <v>36</v>
      </c>
      <c r="C8" s="12">
        <v>3</v>
      </c>
      <c r="D8" s="12" t="s">
        <v>0</v>
      </c>
      <c r="E8" s="12">
        <v>7094</v>
      </c>
      <c r="F8" s="12">
        <v>7</v>
      </c>
      <c r="G8" s="13">
        <f>SQRT((B8-D42)^2 + (C8-E42)^2 + (F8-H42)^2)</f>
        <v>2.4494897427831779</v>
      </c>
      <c r="H8" s="12">
        <f>SQRT((B8-D43)^2 + (C8-E43)^2 + (F8-H43)^2)</f>
        <v>10.04987562112089</v>
      </c>
      <c r="I8" s="14">
        <f>SQRT((B8-D44)^2 + (C8-E44)^2 + (F8-H44)^2)</f>
        <v>7.5498344352707498</v>
      </c>
      <c r="J8" s="5"/>
      <c r="P8" s="10"/>
    </row>
    <row r="9" spans="1:16" x14ac:dyDescent="0.2">
      <c r="A9" s="5"/>
      <c r="B9" s="11">
        <v>34</v>
      </c>
      <c r="C9" s="12">
        <v>3</v>
      </c>
      <c r="D9" s="12" t="s">
        <v>1</v>
      </c>
      <c r="E9" s="12">
        <v>2351</v>
      </c>
      <c r="F9" s="12">
        <v>2</v>
      </c>
      <c r="G9" s="12">
        <f>SQRT((B9-D42)^2 + (C9-E42)^2 + (F9-H42)^2)</f>
        <v>4.1231056256176606</v>
      </c>
      <c r="H9" s="12">
        <f>SQRT((B9-D43)^2 + (C9-E43)^2 + (F9-H43)^2)</f>
        <v>6.164414002968976</v>
      </c>
      <c r="I9" s="14">
        <f>SQRT((B9-D44)^2 + (C9-E44)^2 + (F9-H44)^2)</f>
        <v>8.8317608663278477</v>
      </c>
      <c r="J9" s="5"/>
      <c r="P9" s="10"/>
    </row>
    <row r="10" spans="1:16" x14ac:dyDescent="0.2">
      <c r="A10" s="5"/>
      <c r="B10" s="11">
        <v>30</v>
      </c>
      <c r="C10" s="12">
        <v>3</v>
      </c>
      <c r="D10" s="12" t="s">
        <v>0</v>
      </c>
      <c r="E10" s="12">
        <v>5294</v>
      </c>
      <c r="F10" s="12">
        <v>7</v>
      </c>
      <c r="G10" s="12">
        <f>SQRT((B10-D42)^2 + (C10-E42)^2 + (F10-H42)^2)</f>
        <v>4.2426406871192848</v>
      </c>
      <c r="H10" s="12">
        <f>SQRT((B10-D43)^2 + (C10-E43)^2 + (F10-H43)^2)</f>
        <v>6.4031242374328485</v>
      </c>
      <c r="I10" s="18">
        <f>SQRT((B10-D44)^2 + (C10-E44)^2 + (F10-H44)^2)</f>
        <v>3</v>
      </c>
      <c r="J10" s="5"/>
      <c r="P10" s="10"/>
    </row>
    <row r="11" spans="1:16" x14ac:dyDescent="0.2">
      <c r="A11" s="5"/>
      <c r="B11" s="11">
        <v>41</v>
      </c>
      <c r="C11" s="12">
        <v>1</v>
      </c>
      <c r="D11" s="12" t="s">
        <v>0</v>
      </c>
      <c r="E11" s="12">
        <v>16595</v>
      </c>
      <c r="F11" s="12">
        <v>18</v>
      </c>
      <c r="G11" s="12">
        <f>SQRT((B11-D42)^2 + (C11-E42)^2 + (F11-H42)^2)</f>
        <v>14.212670403551895</v>
      </c>
      <c r="H11" s="12">
        <f>SQRT((B11-D43)^2 + (C11-E43)^2 + (F11-H43)^2)</f>
        <v>21.42428528562855</v>
      </c>
      <c r="I11" s="14">
        <f>SQRT((B11-D44)^2 + (C11-E44)^2 + (F11-H44)^2)</f>
        <v>15</v>
      </c>
      <c r="J11" s="5"/>
      <c r="P11" s="10"/>
    </row>
    <row r="12" spans="1:16" x14ac:dyDescent="0.2">
      <c r="A12" s="5"/>
      <c r="B12" s="11">
        <v>57</v>
      </c>
      <c r="C12" s="12">
        <v>4</v>
      </c>
      <c r="D12" s="12" t="s">
        <v>1</v>
      </c>
      <c r="E12" s="12">
        <v>14118</v>
      </c>
      <c r="F12" s="12">
        <v>1</v>
      </c>
      <c r="G12" s="12">
        <f>SQRT((B12-D42)^2 + (C12-E42)^2 + (F12-H42)^2)</f>
        <v>23.53720459187964</v>
      </c>
      <c r="H12" s="12">
        <f>SQRT((B12-D43)^2 + (C12-E43)^2 + (F12-H43)^2)</f>
        <v>29.068883707497267</v>
      </c>
      <c r="I12" s="14">
        <f>SQRT((B12-D44)^2 + (C12-E44)^2 + (F12-H44)^2)</f>
        <v>29.274562336608895</v>
      </c>
      <c r="J12" s="5"/>
      <c r="K12" s="9"/>
      <c r="L12" s="9"/>
      <c r="M12" s="9"/>
      <c r="N12" s="9"/>
      <c r="O12" s="9"/>
      <c r="P12" s="10"/>
    </row>
    <row r="13" spans="1:16" x14ac:dyDescent="0.2">
      <c r="A13" s="5"/>
      <c r="B13" s="11">
        <v>31</v>
      </c>
      <c r="C13" s="12">
        <v>3</v>
      </c>
      <c r="D13" s="12" t="s">
        <v>1</v>
      </c>
      <c r="E13" s="12">
        <v>3978</v>
      </c>
      <c r="F13" s="12">
        <v>2</v>
      </c>
      <c r="G13" s="12">
        <f>SQRT((B13-D42)^2 + (C13-E42)^2 + (F13-H42)^2)</f>
        <v>5.0990195135927845</v>
      </c>
      <c r="H13" s="12">
        <f>SQRT((B13-D43)^2 + (C13-E43)^2 + (F13-H43)^2)</f>
        <v>3.3166247903553998</v>
      </c>
      <c r="I13" s="14">
        <f>SQRT((B13-D44)^2 + (C13-E44)^2 + (F13-H44)^2)</f>
        <v>7.5498344352707498</v>
      </c>
      <c r="J13" s="5"/>
      <c r="K13" s="9"/>
      <c r="L13" s="9"/>
      <c r="M13" s="9"/>
      <c r="N13" s="9"/>
      <c r="O13" s="9"/>
      <c r="P13" s="10"/>
    </row>
    <row r="14" spans="1:16" x14ac:dyDescent="0.2">
      <c r="A14" s="5"/>
      <c r="B14" s="11">
        <v>41</v>
      </c>
      <c r="C14" s="12">
        <v>2</v>
      </c>
      <c r="D14" s="12" t="s">
        <v>0</v>
      </c>
      <c r="E14" s="12">
        <v>6430</v>
      </c>
      <c r="F14" s="12">
        <v>3</v>
      </c>
      <c r="G14" s="12">
        <f>SQRT((B14-D42)^2 + (C14-E42)^2 + (F14-H42)^2)</f>
        <v>7.8740078740118111</v>
      </c>
      <c r="H14" s="12">
        <f>SQRT((B14-D43)^2 + (C14-E43)^2 + (F14-H43)^2)</f>
        <v>13.152946437965905</v>
      </c>
      <c r="I14" s="14">
        <f>SQRT((B14-D44)^2 + (C14-E44)^2 + (F14-H44)^2)</f>
        <v>13.45362404707371</v>
      </c>
      <c r="J14" s="5"/>
      <c r="K14" s="5"/>
      <c r="L14" s="5"/>
      <c r="M14" s="5"/>
      <c r="N14" s="5"/>
      <c r="O14" s="5"/>
      <c r="P14" s="22"/>
    </row>
    <row r="15" spans="1:16" x14ac:dyDescent="0.2">
      <c r="A15" s="5"/>
      <c r="B15" s="11">
        <v>40</v>
      </c>
      <c r="C15" s="12">
        <v>1</v>
      </c>
      <c r="D15" s="12" t="s">
        <v>0</v>
      </c>
      <c r="E15" s="12">
        <v>8396</v>
      </c>
      <c r="F15" s="12">
        <v>7</v>
      </c>
      <c r="G15" s="12">
        <f>SQRT((B15-D42)^2 + (C15-E42)^2 + (F15-H42)^2)</f>
        <v>6.7823299831252681</v>
      </c>
      <c r="H15" s="12">
        <f>SQRT((B15-D43)^2 + (C15-E43)^2 + (F15-H43)^2)</f>
        <v>13.45362404707371</v>
      </c>
      <c r="I15" s="14">
        <f>SQRT((B15-D44)^2 + (C15-E44)^2 + (F15-H44)^2)</f>
        <v>11.180339887498949</v>
      </c>
      <c r="J15" s="5"/>
      <c r="K15" s="5"/>
      <c r="L15" s="5"/>
      <c r="M15" s="5"/>
      <c r="N15" s="5"/>
      <c r="O15" s="5"/>
      <c r="P15" s="22"/>
    </row>
    <row r="16" spans="1:16" x14ac:dyDescent="0.2">
      <c r="A16" s="5"/>
      <c r="B16" s="11">
        <v>34</v>
      </c>
      <c r="C16" s="12">
        <v>4</v>
      </c>
      <c r="D16" s="12" t="s">
        <v>1</v>
      </c>
      <c r="E16" s="12">
        <f>(E8+E17+E19)/3</f>
        <v>6518</v>
      </c>
      <c r="F16" s="12">
        <v>6</v>
      </c>
      <c r="G16" s="12"/>
      <c r="H16" s="12"/>
      <c r="I16" s="14"/>
      <c r="J16" s="5"/>
      <c r="K16" s="5"/>
      <c r="L16" s="5"/>
      <c r="M16" s="5"/>
      <c r="N16" s="5"/>
      <c r="O16" s="5"/>
      <c r="P16" s="22"/>
    </row>
    <row r="17" spans="1:16" x14ac:dyDescent="0.2">
      <c r="A17" s="5"/>
      <c r="B17" s="11">
        <v>31</v>
      </c>
      <c r="C17" s="12">
        <v>4</v>
      </c>
      <c r="D17" s="12" t="s">
        <v>1</v>
      </c>
      <c r="E17" s="12">
        <v>6582</v>
      </c>
      <c r="F17" s="12">
        <v>6</v>
      </c>
      <c r="G17" s="13">
        <f>SQRT((B17-D42)^2 + (C17-E42)^2 + (F17-H42)^2)</f>
        <v>3</v>
      </c>
      <c r="H17" s="12">
        <f>SQRT((B17-D43)^2 + (C17-E43)^2 + (F17-H43)^2)</f>
        <v>6.164414002968976</v>
      </c>
      <c r="I17" s="14">
        <f>SQRT((B17-D44)^2 + (C17-E44)^2 + (F17-H44)^2)</f>
        <v>4.6904157598234297</v>
      </c>
      <c r="J17" s="5"/>
      <c r="K17" s="5"/>
      <c r="L17" s="5"/>
      <c r="M17" s="5"/>
      <c r="N17" s="5"/>
      <c r="O17" s="5"/>
      <c r="P17" s="22"/>
    </row>
    <row r="18" spans="1:16" x14ac:dyDescent="0.2">
      <c r="A18" s="5"/>
      <c r="B18" s="11">
        <v>36</v>
      </c>
      <c r="C18" s="12">
        <v>4</v>
      </c>
      <c r="D18" s="12" t="s">
        <v>1</v>
      </c>
      <c r="E18" s="12">
        <v>6653</v>
      </c>
      <c r="F18" s="12">
        <v>1</v>
      </c>
      <c r="G18" s="12">
        <f>SQRT((B18-D42)^2 + (C18-E42)^2 + (F18-H42)^2)</f>
        <v>5.3851648071345037</v>
      </c>
      <c r="H18" s="12">
        <f>SQRT((B18-D43)^2 + (C18-E43)^2 + (F18-H43)^2)</f>
        <v>8.2462112512353212</v>
      </c>
      <c r="I18" s="14">
        <f>SQRT((B18-D44)^2 + (C18-E44)^2 + (F18-H44)^2)</f>
        <v>11.045361017187261</v>
      </c>
      <c r="J18" s="5"/>
      <c r="K18" s="5"/>
      <c r="L18" s="5"/>
      <c r="M18" s="5"/>
      <c r="N18" s="5"/>
      <c r="O18" s="5"/>
      <c r="P18" s="22"/>
    </row>
    <row r="19" spans="1:16" x14ac:dyDescent="0.2">
      <c r="A19" s="5"/>
      <c r="B19" s="11">
        <v>32</v>
      </c>
      <c r="C19" s="12">
        <v>2</v>
      </c>
      <c r="D19" s="12" t="s">
        <v>0</v>
      </c>
      <c r="E19" s="12">
        <v>5878</v>
      </c>
      <c r="F19" s="12">
        <v>7</v>
      </c>
      <c r="G19" s="13">
        <f>SQRT((B19-D42)^2 + (C19-E42)^2 + (F19-H42)^2)</f>
        <v>3</v>
      </c>
      <c r="H19" s="12">
        <f>SQRT((B19-D43)^2 + (C19-E43)^2 + (F19-H43)^2)</f>
        <v>7.2111025509279782</v>
      </c>
      <c r="I19" s="14">
        <f>SQRT((B19-D44)^2 + (C19-E44)^2 + (F19-H44)^2)</f>
        <v>3.7416573867739413</v>
      </c>
      <c r="J19" s="5"/>
      <c r="K19" s="5"/>
      <c r="L19" s="5"/>
      <c r="M19" s="5"/>
      <c r="N19" s="5"/>
      <c r="O19" s="5"/>
      <c r="P19" s="22"/>
    </row>
    <row r="20" spans="1:16" x14ac:dyDescent="0.2">
      <c r="A20" s="5"/>
      <c r="B20" s="11">
        <v>29</v>
      </c>
      <c r="C20" s="12">
        <v>1</v>
      </c>
      <c r="D20" s="12" t="s">
        <v>1</v>
      </c>
      <c r="E20" s="12">
        <v>2335</v>
      </c>
      <c r="F20" s="12">
        <v>2</v>
      </c>
      <c r="G20" s="12">
        <f>SQRT((B20-D42)^2 + (C20-E42)^2 + (F20-H42)^2)</f>
        <v>7.0710678118654755</v>
      </c>
      <c r="H20" s="13">
        <f>SQRT((B20-D43)^2 + (C20-E43)^2 + (F20-H43)^2)</f>
        <v>1.7320508075688772</v>
      </c>
      <c r="I20" s="14">
        <f>SQRT((B20-D44)^2 + (C20-E44)^2 + (F20-H44)^2)</f>
        <v>7</v>
      </c>
      <c r="J20" s="5"/>
      <c r="K20" s="5"/>
      <c r="L20" s="5"/>
      <c r="M20" s="5"/>
      <c r="N20" s="5"/>
      <c r="O20" s="5"/>
      <c r="P20" s="22"/>
    </row>
    <row r="21" spans="1:16" x14ac:dyDescent="0.2">
      <c r="A21" s="5"/>
      <c r="B21" s="11">
        <v>30</v>
      </c>
      <c r="C21" s="12">
        <v>3</v>
      </c>
      <c r="D21" s="12" t="s">
        <v>1</v>
      </c>
      <c r="E21" s="12">
        <v>2613</v>
      </c>
      <c r="F21" s="12">
        <v>10</v>
      </c>
      <c r="G21" s="12">
        <f>SQRT((B21-D42)^2 + (C21-E42)^2 + (F21-H42)^2)</f>
        <v>5.7445626465380286</v>
      </c>
      <c r="H21" s="12">
        <f>SQRT((B21-D43)^2 + (C21-E43)^2 + (F21-H43)^2)</f>
        <v>9.2736184954957039</v>
      </c>
      <c r="I21" s="18">
        <f>SQRT((B21-D44)^2 + (C21-E44)^2 + (F21-H44)^2)</f>
        <v>2.4494897427831779</v>
      </c>
      <c r="J21" s="5"/>
      <c r="K21" s="5"/>
      <c r="L21" s="5"/>
      <c r="M21" s="5"/>
      <c r="N21" s="5"/>
      <c r="O21" s="5"/>
      <c r="P21" s="22"/>
    </row>
    <row r="22" spans="1:16" x14ac:dyDescent="0.2">
      <c r="A22" s="5"/>
      <c r="B22" s="11">
        <v>36</v>
      </c>
      <c r="C22" s="12">
        <v>1</v>
      </c>
      <c r="D22" s="12" t="s">
        <v>0</v>
      </c>
      <c r="E22" s="12">
        <v>8321</v>
      </c>
      <c r="F22" s="12">
        <v>12</v>
      </c>
      <c r="G22" s="12">
        <f>SQRT((B22-D42)^2 + (C22-E42)^2 + (F22-H42)^2)</f>
        <v>7</v>
      </c>
      <c r="H22" s="12">
        <f>SQRT((B22-D43)^2 + (C22-E43)^2 + (F22-H43)^2)</f>
        <v>13.638181696985855</v>
      </c>
      <c r="I22" s="14">
        <f>SQRT((B22-D44)^2 + (C22-E44)^2 + (F22-H44)^2)</f>
        <v>7.6157731058639087</v>
      </c>
      <c r="J22" s="5"/>
      <c r="K22" s="5"/>
      <c r="L22" s="5"/>
      <c r="M22" s="5"/>
      <c r="N22" s="5"/>
      <c r="O22" s="5"/>
      <c r="P22" s="22"/>
    </row>
    <row r="23" spans="1:16" x14ac:dyDescent="0.2">
      <c r="A23" s="5"/>
      <c r="B23" s="11">
        <v>60</v>
      </c>
      <c r="C23" s="12">
        <v>1</v>
      </c>
      <c r="D23" s="12" t="s">
        <v>0</v>
      </c>
      <c r="E23" s="12">
        <v>19566</v>
      </c>
      <c r="F23" s="12">
        <v>29</v>
      </c>
      <c r="G23" s="12">
        <f>SQRT((B23-D42)^2 + (C23-E42)^2 + (F23-H42)^2)</f>
        <v>34.84250278036869</v>
      </c>
      <c r="H23" s="12">
        <f>SQRT((B23-D43)^2 + (C23-E43)^2 + (F23-H43)^2)</f>
        <v>42.532340636273474</v>
      </c>
      <c r="I23" s="14">
        <f>SQRT((B23-D44)^2 + (C23-E44)^2 + (F23-H44)^2)</f>
        <v>36.891733491393431</v>
      </c>
      <c r="J23" s="5"/>
      <c r="K23" s="5"/>
      <c r="L23" s="5"/>
      <c r="M23" s="5"/>
      <c r="N23" s="5"/>
      <c r="O23" s="5"/>
      <c r="P23" s="22"/>
    </row>
    <row r="24" spans="1:16" x14ac:dyDescent="0.2">
      <c r="A24" s="5"/>
      <c r="B24" s="11">
        <v>48</v>
      </c>
      <c r="C24" s="12">
        <v>4</v>
      </c>
      <c r="D24" s="12" t="s">
        <v>1</v>
      </c>
      <c r="E24" s="12">
        <v>17174</v>
      </c>
      <c r="F24" s="12">
        <v>22</v>
      </c>
      <c r="G24" s="12">
        <f>SQRT((B24-D42)^2 + (C24-E42)^2 + (F24-H42)^2)</f>
        <v>21.2602916254693</v>
      </c>
      <c r="H24" s="12">
        <f>SQRT((B24-D43)^2 + (C24-E43)^2 + (F24-H43)^2)</f>
        <v>29.068883707497267</v>
      </c>
      <c r="I24" s="14">
        <f>SQRT((B24-D44)^2 + (C24-E44)^2 + (F24-H44)^2)</f>
        <v>23.2163735324878</v>
      </c>
      <c r="J24" s="5"/>
      <c r="K24" s="5"/>
      <c r="L24" s="5"/>
      <c r="M24" s="5"/>
      <c r="N24" s="5"/>
      <c r="O24" s="5"/>
      <c r="P24" s="22"/>
    </row>
    <row r="25" spans="1:16" x14ac:dyDescent="0.2">
      <c r="A25" s="5"/>
      <c r="B25" s="11">
        <v>28</v>
      </c>
      <c r="C25" s="12">
        <v>2</v>
      </c>
      <c r="D25" s="12" t="s">
        <v>0</v>
      </c>
      <c r="E25" s="12">
        <f>(E20+E30+E35)/3</f>
        <v>2556.6666666666665</v>
      </c>
      <c r="F25" s="12">
        <v>1</v>
      </c>
      <c r="G25" s="12"/>
      <c r="H25" s="12"/>
      <c r="I25" s="14"/>
      <c r="J25" s="5"/>
      <c r="K25" s="5"/>
      <c r="L25" s="5"/>
      <c r="M25" s="5"/>
      <c r="N25" s="5"/>
      <c r="O25" s="5"/>
      <c r="P25" s="22"/>
    </row>
    <row r="26" spans="1:16" x14ac:dyDescent="0.2">
      <c r="A26" s="5"/>
      <c r="B26" s="11">
        <v>38</v>
      </c>
      <c r="C26" s="12">
        <v>3</v>
      </c>
      <c r="D26" s="12" t="s">
        <v>0</v>
      </c>
      <c r="E26" s="12">
        <v>2684</v>
      </c>
      <c r="F26" s="12">
        <v>2</v>
      </c>
      <c r="G26" s="12">
        <f>SQRT((B26-D42)^2 + (C26-E42)^2 + (F26-H42)^2)</f>
        <v>5.7445626465380286</v>
      </c>
      <c r="H26" s="12">
        <f>SQRT((B26-D43)^2 + (C26-E43)^2 + (F26-H43)^2)</f>
        <v>10.099504938362077</v>
      </c>
      <c r="I26" s="14">
        <f>SQRT((B26-D44)^2 + (C26-E44)^2 + (F26-H44)^2)</f>
        <v>11.575836902790225</v>
      </c>
      <c r="J26" s="5"/>
      <c r="K26" s="5"/>
      <c r="L26" s="5"/>
      <c r="M26" s="5"/>
      <c r="N26" s="5"/>
      <c r="O26" s="5"/>
      <c r="P26" s="22"/>
    </row>
    <row r="27" spans="1:16" x14ac:dyDescent="0.2">
      <c r="A27" s="5"/>
      <c r="B27" s="11">
        <v>30</v>
      </c>
      <c r="C27" s="12">
        <v>3</v>
      </c>
      <c r="D27" s="12" t="s">
        <v>1</v>
      </c>
      <c r="E27" s="12">
        <v>8474</v>
      </c>
      <c r="F27" s="12">
        <v>11</v>
      </c>
      <c r="G27" s="12">
        <f>SQRT((B27-D42)^2 + (C27-E42)^2 + (F27-H42)^2)</f>
        <v>6.4807406984078604</v>
      </c>
      <c r="H27" s="12">
        <f>SQRT((B27-D43)^2 + (C27-E43)^2 + (F27-H43)^2)</f>
        <v>10.246950765959598</v>
      </c>
      <c r="I27" s="18">
        <f>SQRT((B27-D44)^2 + (C27-E44)^2 + (F27-H44)^2)</f>
        <v>3</v>
      </c>
      <c r="J27" s="5"/>
      <c r="K27" s="5"/>
      <c r="L27" s="5"/>
      <c r="M27" s="5"/>
      <c r="N27" s="5"/>
      <c r="O27" s="5"/>
      <c r="P27" s="22"/>
    </row>
    <row r="28" spans="1:16" x14ac:dyDescent="0.2">
      <c r="A28" s="5"/>
      <c r="B28" s="11">
        <v>21</v>
      </c>
      <c r="C28" s="12">
        <v>2</v>
      </c>
      <c r="D28" s="12" t="s">
        <v>1</v>
      </c>
      <c r="E28" s="12">
        <v>2174</v>
      </c>
      <c r="F28" s="12">
        <v>3</v>
      </c>
      <c r="G28" s="12">
        <f>SQRT((B28-D42)^2 + (C28-E42)^2 + (F28-H42)^2)</f>
        <v>13.490737563232042</v>
      </c>
      <c r="H28" s="12">
        <f>SQRT((B28-D43)^2 + (C28-E43)^2 + (F28-H43)^2)</f>
        <v>7.2801098892805181</v>
      </c>
      <c r="I28" s="14">
        <f>SQRT((B28-D44)^2 + (C28-E44)^2 + (F28-H44)^2)</f>
        <v>10.04987562112089</v>
      </c>
      <c r="J28" s="5"/>
      <c r="K28" s="5"/>
      <c r="L28" s="5"/>
      <c r="M28" s="5"/>
      <c r="N28" s="5"/>
      <c r="O28" s="5"/>
      <c r="P28" s="22"/>
    </row>
    <row r="29" spans="1:16" x14ac:dyDescent="0.2">
      <c r="A29" s="5"/>
      <c r="B29" s="11">
        <v>36</v>
      </c>
      <c r="C29" s="12">
        <v>3</v>
      </c>
      <c r="D29" s="12" t="s">
        <v>0</v>
      </c>
      <c r="E29" s="12">
        <v>3388</v>
      </c>
      <c r="F29" s="12">
        <v>1</v>
      </c>
      <c r="G29" s="12">
        <f>SQRT((B29-D42)^2 + (C29-E42)^2 + (F29-H42)^2)</f>
        <v>5.4772255750516612</v>
      </c>
      <c r="H29" s="12">
        <f>SQRT((B29-D43)^2 + (C29-E43)^2 + (F29-H43)^2)</f>
        <v>8.0622577482985491</v>
      </c>
      <c r="I29" s="14">
        <f>SQRT((B29-D44)^2 + (C29-E44)^2 + (F29-H44)^2)</f>
        <v>10.816653826391969</v>
      </c>
      <c r="J29" s="5"/>
      <c r="K29" s="5"/>
      <c r="L29" s="5"/>
      <c r="M29" s="5"/>
      <c r="N29" s="5"/>
      <c r="O29" s="5"/>
      <c r="P29" s="22"/>
    </row>
    <row r="30" spans="1:16" x14ac:dyDescent="0.2">
      <c r="A30" s="5"/>
      <c r="B30" s="11">
        <v>30</v>
      </c>
      <c r="C30" s="12">
        <v>3</v>
      </c>
      <c r="D30" s="12" t="s">
        <v>1</v>
      </c>
      <c r="E30" s="12">
        <v>2693</v>
      </c>
      <c r="F30" s="12">
        <v>1</v>
      </c>
      <c r="G30" s="12">
        <f>SQRT((B30-D42)^2 + (C30-E42)^2 + (F30-H42)^2)</f>
        <v>6.4807406984078604</v>
      </c>
      <c r="H30" s="13">
        <f>SQRT((B30-D43)^2 + (C30-E43)^2 + (F30-H43)^2)</f>
        <v>2.2360679774997898</v>
      </c>
      <c r="I30" s="14">
        <f>SQRT((B30-D44)^2 + (C30-E44)^2 + (F30-H44)^2)</f>
        <v>8.3066238629180749</v>
      </c>
      <c r="J30" s="5"/>
      <c r="K30" s="5"/>
      <c r="L30" s="5"/>
      <c r="M30" s="5"/>
      <c r="N30" s="5"/>
      <c r="O30" s="5"/>
      <c r="P30" s="22"/>
    </row>
    <row r="31" spans="1:16" x14ac:dyDescent="0.2">
      <c r="A31" s="5"/>
      <c r="B31" s="11">
        <v>41</v>
      </c>
      <c r="C31" s="12">
        <v>4</v>
      </c>
      <c r="D31" s="12" t="s">
        <v>0</v>
      </c>
      <c r="E31" s="12">
        <v>2782</v>
      </c>
      <c r="F31" s="12">
        <v>5</v>
      </c>
      <c r="G31" s="12">
        <f>SQRT((B31-D42)^2 + (C31-E42)^2 + (F31-H42)^2)</f>
        <v>7.0710678118654755</v>
      </c>
      <c r="H31" s="12">
        <f>SQRT((B31-D43)^2 + (C31-E43)^2 + (F31-H43)^2)</f>
        <v>13.74772708486752</v>
      </c>
      <c r="I31" s="14">
        <f>SQRT((B31-D44)^2 + (C31-E44)^2 + (F31-H44)^2)</f>
        <v>13</v>
      </c>
      <c r="J31" s="5"/>
      <c r="K31" s="5"/>
      <c r="L31" s="5"/>
      <c r="M31" s="5"/>
      <c r="N31" s="5"/>
      <c r="O31" s="5"/>
      <c r="P31" s="22"/>
    </row>
    <row r="32" spans="1:16" x14ac:dyDescent="0.2">
      <c r="A32" s="5"/>
      <c r="B32" s="11">
        <v>29</v>
      </c>
      <c r="C32" s="12">
        <v>1</v>
      </c>
      <c r="D32" s="12" t="s">
        <v>1</v>
      </c>
      <c r="E32" s="12">
        <f>(E10+E21+E27)/3</f>
        <v>5460.333333333333</v>
      </c>
      <c r="F32" s="12">
        <v>9</v>
      </c>
      <c r="G32" s="12"/>
      <c r="H32" s="12"/>
      <c r="I32" s="14"/>
      <c r="J32" s="5"/>
      <c r="K32" s="5"/>
      <c r="L32" s="5"/>
      <c r="M32" s="5"/>
      <c r="N32" s="5"/>
      <c r="O32" s="5"/>
      <c r="P32" s="22"/>
    </row>
    <row r="33" spans="1:16" x14ac:dyDescent="0.2">
      <c r="A33" s="5"/>
      <c r="B33" s="11">
        <v>38</v>
      </c>
      <c r="C33" s="12">
        <v>3</v>
      </c>
      <c r="D33" s="12" t="s">
        <v>1</v>
      </c>
      <c r="E33" s="12">
        <v>8740</v>
      </c>
      <c r="F33" s="12">
        <v>8</v>
      </c>
      <c r="G33" s="12">
        <f>SQRT((B33-D42)^2 + (C33-E42)^2 + (F33-H42)^2)</f>
        <v>4.5825756949558398</v>
      </c>
      <c r="H33" s="12">
        <f>SQRT((B33-D43)^2 + (C33-E43)^2 + (F33-H43)^2)</f>
        <v>12.24744871391589</v>
      </c>
      <c r="I33" s="14">
        <f>SQRT((B33-D44)^2 + (C33-E44)^2 + (F33-H44)^2)</f>
        <v>9.2736184954957039</v>
      </c>
      <c r="J33" s="5"/>
      <c r="K33" s="5"/>
      <c r="L33" s="5"/>
      <c r="M33" s="5"/>
      <c r="N33" s="5"/>
      <c r="O33" s="5"/>
      <c r="P33" s="22"/>
    </row>
    <row r="34" spans="1:16" x14ac:dyDescent="0.2">
      <c r="A34" s="5"/>
      <c r="B34" s="11">
        <v>30</v>
      </c>
      <c r="C34" s="12">
        <v>3</v>
      </c>
      <c r="D34" s="12" t="s">
        <v>1</v>
      </c>
      <c r="E34" s="12">
        <v>2064</v>
      </c>
      <c r="F34" s="12">
        <v>5</v>
      </c>
      <c r="G34" s="12">
        <f>SQRT((B34-D42)^2 + (C34-E42)^2 + (F34-H42)^2)</f>
        <v>4.2426406871192848</v>
      </c>
      <c r="H34" s="12">
        <f>SQRT((B34-D43)^2 + (C34-E43)^2 + (F34-H43)^2)</f>
        <v>4.5825756949558398</v>
      </c>
      <c r="I34" s="14">
        <f>SQRT((B34-D44)^2 + (C34-E44)^2 + (F34-H44)^2)</f>
        <v>4.5825756949558398</v>
      </c>
      <c r="J34" s="5"/>
      <c r="K34" s="5"/>
      <c r="L34" s="5"/>
      <c r="M34" s="5"/>
      <c r="N34" s="5"/>
      <c r="O34" s="5"/>
      <c r="P34" s="22"/>
    </row>
    <row r="35" spans="1:16" x14ac:dyDescent="0.2">
      <c r="A35" s="5"/>
      <c r="B35" s="11">
        <v>29</v>
      </c>
      <c r="C35" s="12">
        <v>3</v>
      </c>
      <c r="D35" s="12" t="s">
        <v>1</v>
      </c>
      <c r="E35" s="12">
        <v>2642</v>
      </c>
      <c r="F35" s="12">
        <v>1</v>
      </c>
      <c r="G35" s="12">
        <f>SQRT((B35-D42)^2 + (C35-E42)^2 + (F35-H42)^2)</f>
        <v>7.1414284285428504</v>
      </c>
      <c r="H35" s="13">
        <f>SQRT((B35-D43)^2 + (C35-E43)^2 + (F35-H43)^2)</f>
        <v>1.4142135623730951</v>
      </c>
      <c r="I35" s="14">
        <f>SQRT((B35-D44)^2 + (C35-E44)^2 + (F35-H44)^2)</f>
        <v>8.2462112512353212</v>
      </c>
      <c r="J35" s="5"/>
      <c r="K35" s="5"/>
      <c r="L35" s="5"/>
      <c r="M35" s="5"/>
      <c r="N35" s="5"/>
      <c r="O35" s="5"/>
      <c r="P35" s="22"/>
    </row>
    <row r="36" spans="1:16" x14ac:dyDescent="0.2">
      <c r="A36" s="5"/>
      <c r="B36" s="11">
        <v>36</v>
      </c>
      <c r="C36" s="12">
        <v>2</v>
      </c>
      <c r="D36" s="12" t="s">
        <v>0</v>
      </c>
      <c r="E36" s="12">
        <v>2810</v>
      </c>
      <c r="F36" s="12">
        <v>5</v>
      </c>
      <c r="G36" s="12">
        <f>SQRT((B36-D42)^2 + (C36-E42)^2 + (F36-H42)^2)</f>
        <v>3</v>
      </c>
      <c r="H36" s="12">
        <f>SQRT((B36-D43)^2 + (C36-E43)^2 + (F36-H43)^2)</f>
        <v>8.9442719099991592</v>
      </c>
      <c r="I36" s="14">
        <f>SQRT((B36-D44)^2 + (C36-E44)^2 + (F36-H44)^2)</f>
        <v>8.1240384046359608</v>
      </c>
      <c r="J36" s="5"/>
      <c r="K36" s="5"/>
      <c r="L36" s="5"/>
      <c r="M36" s="5"/>
      <c r="N36" s="5"/>
      <c r="O36" s="5"/>
      <c r="P36" s="22"/>
    </row>
    <row r="37" spans="1:16" x14ac:dyDescent="0.2">
      <c r="A37" s="5"/>
      <c r="B37" s="11">
        <v>36</v>
      </c>
      <c r="C37" s="12">
        <v>4</v>
      </c>
      <c r="D37" s="12" t="s">
        <v>0</v>
      </c>
      <c r="E37" s="12">
        <v>6201</v>
      </c>
      <c r="F37" s="12">
        <v>18</v>
      </c>
      <c r="G37" s="12">
        <f>SQRT((B37-D42)^2 + (C37-E42)^2 + (F37-H42)^2)</f>
        <v>12.165525060596439</v>
      </c>
      <c r="H37" s="12">
        <f>SQRT((B37-D43)^2 + (C37-E43)^2 + (F37-H43)^2)</f>
        <v>18.894443627691185</v>
      </c>
      <c r="I37" s="14">
        <f>SQRT((B37-D44)^2 + (C37-E44)^2 + (F37-H44)^2)</f>
        <v>11.789826122551595</v>
      </c>
      <c r="J37" s="5"/>
      <c r="K37" s="5"/>
      <c r="L37" s="5"/>
      <c r="M37" s="5"/>
      <c r="N37" s="5"/>
      <c r="O37" s="5"/>
      <c r="P37" s="22"/>
    </row>
    <row r="38" spans="1:16" ht="17" thickBot="1" x14ac:dyDescent="0.25">
      <c r="A38" s="5"/>
      <c r="B38" s="19">
        <v>25</v>
      </c>
      <c r="C38" s="20">
        <v>4</v>
      </c>
      <c r="D38" s="20" t="s">
        <v>0</v>
      </c>
      <c r="E38" s="20">
        <v>3229</v>
      </c>
      <c r="F38" s="20">
        <v>3</v>
      </c>
      <c r="G38" s="20">
        <f>SQRT((B38-D42)^2 + (C38-E42)^2 + (F38-H42)^2)</f>
        <v>9.4868329805051381</v>
      </c>
      <c r="H38" s="20">
        <f>SQRT((B38-D43)^2 + (C38-E43)^2 + (F38-H43)^2)</f>
        <v>4.1231056256176606</v>
      </c>
      <c r="I38" s="21">
        <f>SQRT((B38-D44)^2 + (C38-E44)^2 + (F38-H44)^2)</f>
        <v>7.810249675906654</v>
      </c>
      <c r="J38" s="5"/>
      <c r="K38" s="5"/>
      <c r="L38" s="5"/>
      <c r="M38" s="5"/>
      <c r="N38" s="5"/>
      <c r="O38" s="5"/>
      <c r="P38" s="22"/>
    </row>
    <row r="39" spans="1:16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22"/>
    </row>
    <row r="40" spans="1:16" ht="17" thickBo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22"/>
    </row>
    <row r="41" spans="1:16" x14ac:dyDescent="0.2">
      <c r="A41" s="5"/>
      <c r="B41" s="5"/>
      <c r="D41" s="15" t="s">
        <v>6</v>
      </c>
      <c r="E41" s="16" t="s">
        <v>5</v>
      </c>
      <c r="F41" s="16" t="s">
        <v>4</v>
      </c>
      <c r="G41" s="16" t="s">
        <v>3</v>
      </c>
      <c r="H41" s="17" t="s">
        <v>2</v>
      </c>
      <c r="I41" s="5"/>
      <c r="J41" s="5"/>
      <c r="K41" s="5"/>
      <c r="L41" s="5"/>
      <c r="M41" s="5"/>
      <c r="N41" s="5"/>
      <c r="O41" s="5"/>
      <c r="P41" s="22"/>
    </row>
    <row r="42" spans="1:16" x14ac:dyDescent="0.2">
      <c r="A42" s="5"/>
      <c r="B42" s="5"/>
      <c r="D42" s="11">
        <v>34</v>
      </c>
      <c r="E42" s="12">
        <v>4</v>
      </c>
      <c r="F42" s="12" t="s">
        <v>1</v>
      </c>
      <c r="G42" s="12">
        <v>6518</v>
      </c>
      <c r="H42" s="14">
        <v>6</v>
      </c>
      <c r="I42" s="5"/>
      <c r="J42" s="5"/>
      <c r="K42" s="5"/>
      <c r="L42" s="5"/>
      <c r="M42" s="5"/>
      <c r="N42" s="5"/>
      <c r="O42" s="5"/>
      <c r="P42" s="22"/>
    </row>
    <row r="43" spans="1:16" x14ac:dyDescent="0.2">
      <c r="D43" s="11">
        <v>28</v>
      </c>
      <c r="E43" s="12">
        <v>2</v>
      </c>
      <c r="F43" s="12" t="s">
        <v>0</v>
      </c>
      <c r="G43" s="12">
        <v>2556.666667</v>
      </c>
      <c r="H43" s="14">
        <v>1</v>
      </c>
    </row>
    <row r="44" spans="1:16" ht="17" thickBot="1" x14ac:dyDescent="0.25">
      <c r="D44" s="19">
        <v>29</v>
      </c>
      <c r="E44" s="20">
        <v>1</v>
      </c>
      <c r="F44" s="20" t="s">
        <v>1</v>
      </c>
      <c r="G44" s="20">
        <v>5460.3333329999996</v>
      </c>
      <c r="H44" s="21">
        <v>9</v>
      </c>
    </row>
  </sheetData>
  <mergeCells count="1">
    <mergeCell ref="B1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Prashant Mall</cp:lastModifiedBy>
  <dcterms:created xsi:type="dcterms:W3CDTF">2022-03-30T03:31:32Z</dcterms:created>
  <dcterms:modified xsi:type="dcterms:W3CDTF">2022-03-30T03:37:00Z</dcterms:modified>
</cp:coreProperties>
</file>