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IIT B Data Science\Course 6 - Capstone Project DA track\Credi card capston ptoject Final_PS_VS_SJ\"/>
    </mc:Choice>
  </mc:AlternateContent>
  <xr:revisionPtr revIDLastSave="0" documentId="13_ncr:1_{BB8E0203-E3E7-4F88-AC7E-CC2FE82B66FF}" xr6:coauthVersionLast="36" xr6:coauthVersionMax="36" xr10:uidLastSave="{00000000-0000-0000-0000-000000000000}"/>
  <bookViews>
    <workbookView xWindow="0" yWindow="0" windowWidth="28800" windowHeight="11925" xr2:uid="{00A96BCB-6D0B-4A06-A4B1-552AE60DE9B4}"/>
  </bookViews>
  <sheets>
    <sheet name="PART 1" sheetId="1" r:id="rId1"/>
    <sheet name="PART 2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1" i="2"/>
  <c r="C10" i="2"/>
  <c r="C8" i="2"/>
  <c r="C5" i="2"/>
</calcChain>
</file>

<file path=xl/sharedStrings.xml><?xml version="1.0" encoding="utf-8"?>
<sst xmlns="http://schemas.openxmlformats.org/spreadsheetml/2006/main" count="75" uniqueCount="19">
  <si>
    <t>Cost Benefit Analysis</t>
  </si>
  <si>
    <t>S. No</t>
  </si>
  <si>
    <t>Questions</t>
  </si>
  <si>
    <t>Answer</t>
  </si>
  <si>
    <t>a</t>
  </si>
  <si>
    <t>Average number of transactions per month</t>
  </si>
  <si>
    <t>b</t>
  </si>
  <si>
    <t>Average number of fraudulent transaction per month</t>
  </si>
  <si>
    <t>c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</si>
  <si>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</si>
  <si>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</si>
  <si>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</si>
  <si>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</si>
  <si>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</si>
  <si>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</si>
  <si>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</si>
  <si>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Cost incurred per month after the model is built and deployed (4+6)</t>
  </si>
  <si>
    <t>Final savings = Cost incurred before - Cost incurred after(1-7)</t>
  </si>
  <si>
    <t xml:space="preserve">Note :- Difference is Due to fractional portion in calculation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</si>
</sst>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8" formatCode="_ * #,##0.0000_ ;_ * \-#,##0.0000_ ;_ * &quot;-&quot;??_ ;_ @_ "/>
    <numFmt numFmtId="169" formatCode="_(* #,##0.000_);_(* \(#,##0.0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165" fontId="0" fillId="3" borderId="7" xfId="1" applyNumberFormat="1" applyFont="1" applyFill="1" applyBorder="1" applyAlignment="1">
      <alignment horizontal="left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/>
    <xf numFmtId="0" fontId="0" fillId="3" borderId="0" xfId="0" applyFill="1" applyAlignment="1"/>
    <xf numFmtId="0" fontId="0" fillId="3" borderId="8" xfId="0" applyFont="1" applyFill="1" applyBorder="1" applyAlignment="1"/>
    <xf numFmtId="0" fontId="3" fillId="3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/>
    <xf numFmtId="164" fontId="0" fillId="3" borderId="7" xfId="0" applyNumberFormat="1" applyFont="1" applyFill="1" applyBorder="1" applyAlignment="1">
      <alignment horizontal="left"/>
    </xf>
    <xf numFmtId="0" fontId="3" fillId="3" borderId="8" xfId="0" applyFont="1" applyFill="1" applyBorder="1" applyAlignment="1">
      <alignment horizontal="center" vertical="center"/>
    </xf>
    <xf numFmtId="165" fontId="0" fillId="3" borderId="8" xfId="1" applyNumberFormat="1" applyFont="1" applyFill="1" applyBorder="1" applyAlignment="1">
      <alignment horizontal="left"/>
    </xf>
    <xf numFmtId="164" fontId="0" fillId="3" borderId="8" xfId="0" applyNumberFormat="1" applyFont="1" applyFill="1" applyBorder="1" applyAlignment="1"/>
    <xf numFmtId="165" fontId="0" fillId="3" borderId="8" xfId="1" applyNumberFormat="1" applyFont="1" applyFill="1" applyBorder="1" applyAlignment="1"/>
    <xf numFmtId="43" fontId="0" fillId="3" borderId="8" xfId="1" applyFont="1" applyFill="1" applyBorder="1" applyAlignment="1"/>
    <xf numFmtId="0" fontId="0" fillId="4" borderId="8" xfId="0" applyFont="1" applyFill="1" applyBorder="1" applyAlignment="1"/>
    <xf numFmtId="169" fontId="0" fillId="3" borderId="8" xfId="1" applyNumberFormat="1" applyFont="1" applyFill="1" applyBorder="1" applyAlignment="1">
      <alignment horizontal="left" wrapText="1"/>
    </xf>
    <xf numFmtId="168" fontId="0" fillId="3" borderId="8" xfId="1" applyNumberFormat="1" applyFont="1" applyFill="1" applyBorder="1" applyAlignment="1">
      <alignment wrapText="1"/>
    </xf>
    <xf numFmtId="0" fontId="5" fillId="0" borderId="0" xfId="0" applyFont="1" applyAlignment="1">
      <alignment horizontal="left" vertical="center"/>
    </xf>
    <xf numFmtId="0" fontId="6" fillId="5" borderId="0" xfId="0" applyFont="1" applyFill="1"/>
    <xf numFmtId="164" fontId="7" fillId="6" borderId="8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DD55F-9C71-4BF8-A71B-D519D0112DD8}">
  <dimension ref="A2:C7"/>
  <sheetViews>
    <sheetView tabSelected="1" workbookViewId="0">
      <selection activeCell="B38" sqref="B38"/>
    </sheetView>
  </sheetViews>
  <sheetFormatPr defaultRowHeight="15" x14ac:dyDescent="0.25"/>
  <cols>
    <col min="1" max="1" width="5.5703125" bestFit="1" customWidth="1"/>
    <col min="2" max="2" width="49.140625" bestFit="1" customWidth="1"/>
    <col min="3" max="3" width="9.42578125" bestFit="1" customWidth="1"/>
  </cols>
  <sheetData>
    <row r="2" spans="1:3" ht="15.75" thickBot="1" x14ac:dyDescent="0.3"/>
    <row r="3" spans="1:3" x14ac:dyDescent="0.25">
      <c r="A3" s="1" t="s">
        <v>0</v>
      </c>
      <c r="B3" s="2"/>
      <c r="C3" s="3"/>
    </row>
    <row r="4" spans="1:3" ht="15.75" thickBot="1" x14ac:dyDescent="0.3">
      <c r="A4" s="4" t="s">
        <v>1</v>
      </c>
      <c r="B4" s="5" t="s">
        <v>2</v>
      </c>
      <c r="C4" s="6" t="s">
        <v>3</v>
      </c>
    </row>
    <row r="5" spans="1:3" x14ac:dyDescent="0.25">
      <c r="A5" s="7" t="s">
        <v>4</v>
      </c>
      <c r="B5" s="10" t="s">
        <v>5</v>
      </c>
      <c r="C5" s="8">
        <v>77183.083333333299</v>
      </c>
    </row>
    <row r="6" spans="1:3" x14ac:dyDescent="0.25">
      <c r="A6" s="9" t="s">
        <v>6</v>
      </c>
      <c r="B6" s="11" t="s">
        <v>7</v>
      </c>
      <c r="C6" s="22">
        <v>402.125</v>
      </c>
    </row>
    <row r="7" spans="1:3" x14ac:dyDescent="0.25">
      <c r="A7" s="9" t="s">
        <v>8</v>
      </c>
      <c r="B7" s="12" t="s">
        <v>9</v>
      </c>
      <c r="C7" s="23">
        <v>530.66141000000005</v>
      </c>
    </row>
  </sheetData>
  <mergeCells count="1">
    <mergeCell ref="A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26AFD-B3D3-473E-825A-324D2E277685}">
  <dimension ref="A1:D12"/>
  <sheetViews>
    <sheetView workbookViewId="0">
      <selection activeCell="C12" sqref="C12"/>
    </sheetView>
  </sheetViews>
  <sheetFormatPr defaultRowHeight="15" x14ac:dyDescent="0.25"/>
  <cols>
    <col min="1" max="1" width="5.5703125" bestFit="1" customWidth="1"/>
    <col min="2" max="2" width="102.42578125" bestFit="1" customWidth="1"/>
    <col min="3" max="3" width="16.7109375" bestFit="1" customWidth="1"/>
    <col min="4" max="4" width="13.7109375" bestFit="1" customWidth="1"/>
  </cols>
  <sheetData>
    <row r="1" spans="1:4" x14ac:dyDescent="0.25">
      <c r="B1" s="25" t="s">
        <v>18</v>
      </c>
    </row>
    <row r="2" spans="1:4" ht="15.75" thickBot="1" x14ac:dyDescent="0.3"/>
    <row r="3" spans="1:4" x14ac:dyDescent="0.25">
      <c r="A3" s="1" t="s">
        <v>0</v>
      </c>
      <c r="B3" s="2"/>
      <c r="C3" s="3"/>
    </row>
    <row r="4" spans="1:4" ht="15.75" thickBot="1" x14ac:dyDescent="0.3">
      <c r="A4" s="4" t="s">
        <v>1</v>
      </c>
      <c r="B4" s="5" t="s">
        <v>2</v>
      </c>
      <c r="C4" s="6" t="s">
        <v>3</v>
      </c>
    </row>
    <row r="5" spans="1:4" x14ac:dyDescent="0.25">
      <c r="A5" s="13">
        <v>1</v>
      </c>
      <c r="B5" s="14" t="s">
        <v>10</v>
      </c>
      <c r="C5" s="15">
        <f>'PART 1'!C6*'PART 1'!C7</f>
        <v>213392.21949625001</v>
      </c>
      <c r="D5" s="24"/>
    </row>
    <row r="6" spans="1:4" x14ac:dyDescent="0.25">
      <c r="A6" s="16">
        <v>2</v>
      </c>
      <c r="B6" s="11" t="s">
        <v>11</v>
      </c>
      <c r="C6" s="17">
        <v>237</v>
      </c>
    </row>
    <row r="7" spans="1:4" x14ac:dyDescent="0.25">
      <c r="A7" s="16">
        <v>3</v>
      </c>
      <c r="B7" s="12" t="s">
        <v>12</v>
      </c>
      <c r="C7" s="12">
        <v>1.5</v>
      </c>
    </row>
    <row r="8" spans="1:4" x14ac:dyDescent="0.25">
      <c r="A8" s="16">
        <v>4</v>
      </c>
      <c r="B8" s="11" t="s">
        <v>13</v>
      </c>
      <c r="C8" s="18">
        <f>C6*C7</f>
        <v>355.5</v>
      </c>
    </row>
    <row r="9" spans="1:4" x14ac:dyDescent="0.25">
      <c r="A9" s="16">
        <v>5</v>
      </c>
      <c r="B9" s="12" t="s">
        <v>14</v>
      </c>
      <c r="C9" s="19">
        <v>67.6666666666666</v>
      </c>
    </row>
    <row r="10" spans="1:4" x14ac:dyDescent="0.25">
      <c r="A10" s="16">
        <v>6</v>
      </c>
      <c r="B10" s="12" t="s">
        <v>15</v>
      </c>
      <c r="C10" s="20">
        <f>C9*'PART 1'!C7</f>
        <v>35908.088743333305</v>
      </c>
    </row>
    <row r="11" spans="1:4" x14ac:dyDescent="0.25">
      <c r="A11" s="16">
        <v>7</v>
      </c>
      <c r="B11" s="21" t="s">
        <v>16</v>
      </c>
      <c r="C11" s="18">
        <f>C8+C10</f>
        <v>36263.588743333305</v>
      </c>
    </row>
    <row r="12" spans="1:4" ht="18.75" x14ac:dyDescent="0.3">
      <c r="A12" s="16">
        <v>8</v>
      </c>
      <c r="B12" s="12" t="s">
        <v>17</v>
      </c>
      <c r="C12" s="26">
        <f>C5-C11</f>
        <v>177128.63075291671</v>
      </c>
    </row>
  </sheetData>
  <mergeCells count="1"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Singh</dc:creator>
  <cp:lastModifiedBy>Prashant Singh</cp:lastModifiedBy>
  <dcterms:created xsi:type="dcterms:W3CDTF">2023-05-12T20:04:46Z</dcterms:created>
  <dcterms:modified xsi:type="dcterms:W3CDTF">2023-05-12T22:27:27Z</dcterms:modified>
</cp:coreProperties>
</file>