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4"/>
  </bookViews>
  <sheets>
    <sheet name="Player" sheetId="1" r:id="rId1"/>
    <sheet name="Sheet2" sheetId="2" r:id="rId2"/>
    <sheet name="Sheet3" sheetId="3" r:id="rId3"/>
    <sheet name="Sheet4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M57" i="5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61" i="4"/>
  <c r="J61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L2" s="1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58"/>
  <c r="G191" i="3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<sst xmlns="http://schemas.openxmlformats.org/spreadsheetml/2006/main" count="1433" uniqueCount="308">
  <si>
    <t>No</t>
  </si>
  <si>
    <t>Player Name</t>
  </si>
  <si>
    <t>Narayan Jagadeesan</t>
  </si>
  <si>
    <t>Ruturaj Gaikwad</t>
  </si>
  <si>
    <t>KM Asif</t>
  </si>
  <si>
    <t>Ravindra Jadeja</t>
  </si>
  <si>
    <t>M Vijay</t>
  </si>
  <si>
    <t>MS Dhoni (C)</t>
  </si>
  <si>
    <t>Josh Hazlewood</t>
  </si>
  <si>
    <t>Kedar Jadhav</t>
  </si>
  <si>
    <t>Karn Sharma</t>
  </si>
  <si>
    <t>Piyush Chawla</t>
  </si>
  <si>
    <t>Ambati Rayudu</t>
  </si>
  <si>
    <t>Suresh Raina</t>
  </si>
  <si>
    <t>Imran Tahir</t>
  </si>
  <si>
    <t>Deepak Chahar</t>
  </si>
  <si>
    <t>Faf du Plessis</t>
  </si>
  <si>
    <t>Shardul Thakur</t>
  </si>
  <si>
    <t>Mitchell Santner</t>
  </si>
  <si>
    <t>Dwayne Bravo</t>
  </si>
  <si>
    <t>Lungi Ngidi</t>
  </si>
  <si>
    <t>Sam Curran</t>
  </si>
  <si>
    <t>Monu Kumar</t>
  </si>
  <si>
    <t>Shane Watson</t>
  </si>
  <si>
    <t>Sai Kishore</t>
  </si>
  <si>
    <t>Harbhajan Singh</t>
  </si>
  <si>
    <t>Name</t>
  </si>
  <si>
    <t>Virat Kohli</t>
  </si>
  <si>
    <t>AB de Villiers</t>
  </si>
  <si>
    <t>Gurkeerat Mann</t>
  </si>
  <si>
    <t>Devdutt Padikkal</t>
  </si>
  <si>
    <t>Aaron Finch</t>
  </si>
  <si>
    <t>Yuzvendra Chahal</t>
  </si>
  <si>
    <t>Mohammed Siraj</t>
  </si>
  <si>
    <t>Umesh Yadav</t>
  </si>
  <si>
    <t>Navdeep Saini</t>
  </si>
  <si>
    <t>Kane Richardson</t>
  </si>
  <si>
    <t>Dale Steyn</t>
  </si>
  <si>
    <t>Isuru Udana</t>
  </si>
  <si>
    <t>Moeen Ali</t>
  </si>
  <si>
    <t>Pawan Negi</t>
  </si>
  <si>
    <t>Shivam Dube</t>
  </si>
  <si>
    <t>Washington Sundar</t>
  </si>
  <si>
    <t>Chris Morris</t>
  </si>
  <si>
    <t>Pavan Deshpande</t>
  </si>
  <si>
    <t>Joshua Philippe</t>
  </si>
  <si>
    <t>Shahbaz Ahamad</t>
  </si>
  <si>
    <t>Parthiv Patel</t>
  </si>
  <si>
    <t>CSK</t>
  </si>
  <si>
    <t>RCB</t>
  </si>
  <si>
    <t>Shreyas Iyer (C)</t>
  </si>
  <si>
    <t>Prithvi Shaw</t>
  </si>
  <si>
    <t>Ajinkya Rahane</t>
  </si>
  <si>
    <t>Shikhar Dhawan</t>
  </si>
  <si>
    <t>Jason Roy</t>
  </si>
  <si>
    <t>Ishant Sharma</t>
  </si>
  <si>
    <t>Amit Mishra</t>
  </si>
  <si>
    <t>Avesh Khan</t>
  </si>
  <si>
    <t>Sandeep Lamichhane</t>
  </si>
  <si>
    <t>Kagiso Rabada</t>
  </si>
  <si>
    <t>Keemo Paul</t>
  </si>
  <si>
    <t>Mohit Sharma</t>
  </si>
  <si>
    <t>Lalit Yadav</t>
  </si>
  <si>
    <t>Axar Patel</t>
  </si>
  <si>
    <t>Harshal Patel</t>
  </si>
  <si>
    <t>R Ashwin</t>
  </si>
  <si>
    <t>Marcus Stoinis</t>
  </si>
  <si>
    <t>Chris Woakes</t>
  </si>
  <si>
    <t>Rishabh Pant</t>
  </si>
  <si>
    <t>Alex Carey</t>
  </si>
  <si>
    <t>Shimron Hetmyer</t>
  </si>
  <si>
    <t>Tushar Deshpande</t>
  </si>
  <si>
    <t>Delhi Capitals</t>
  </si>
  <si>
    <t>Rohit Sharma</t>
  </si>
  <si>
    <t>Sherfane Rutherford</t>
  </si>
  <si>
    <t>Suryakumar Yadav</t>
  </si>
  <si>
    <t>Anmolpreet Singh</t>
  </si>
  <si>
    <t>Chris Lynn</t>
  </si>
  <si>
    <t>Saurabh Tiwary</t>
  </si>
  <si>
    <t>Dhawal Kulkarni</t>
  </si>
  <si>
    <t>Jasprit Bumrah</t>
  </si>
  <si>
    <t>Lasith Malinga</t>
  </si>
  <si>
    <t>Mitchell McClenaghan</t>
  </si>
  <si>
    <t>Rahul Chahar</t>
  </si>
  <si>
    <t>Trent Boult</t>
  </si>
  <si>
    <t>Mohsin Khan</t>
  </si>
  <si>
    <t>Prince Balwant Rai Singh</t>
  </si>
  <si>
    <t>Digvijay Deshmukh</t>
  </si>
  <si>
    <t>Hardik Pandya</t>
  </si>
  <si>
    <t>Jayant Yadav</t>
  </si>
  <si>
    <t>Kieron Pollard</t>
  </si>
  <si>
    <t>Krunal Pandya</t>
  </si>
  <si>
    <t>Anukul Roy</t>
  </si>
  <si>
    <t>Nathan Coulter-Nile</t>
  </si>
  <si>
    <t>Ishan Kishan</t>
  </si>
  <si>
    <t>Quinton de Kock</t>
  </si>
  <si>
    <t>Aditya Tare</t>
  </si>
  <si>
    <t>MI</t>
  </si>
  <si>
    <t>KKR</t>
  </si>
  <si>
    <t>Andre Russell</t>
  </si>
  <si>
    <t>Dinesh Karthik</t>
  </si>
  <si>
    <t>Harry Gurney</t>
  </si>
  <si>
    <t>Kamlesh Nagarkoti</t>
  </si>
  <si>
    <t>Kuldeep Yadav</t>
  </si>
  <si>
    <t>Lockie Ferguson</t>
  </si>
  <si>
    <t>Nitish Rana</t>
  </si>
  <si>
    <t>Prasidh Krishna</t>
  </si>
  <si>
    <t>Rinku Singh</t>
  </si>
  <si>
    <t>Sandeep Warrier</t>
  </si>
  <si>
    <t>Shivam Mavi</t>
  </si>
  <si>
    <t>Shubman Gill</t>
  </si>
  <si>
    <t>Siddhesh Lad</t>
  </si>
  <si>
    <t>Sunil Narine</t>
  </si>
  <si>
    <t>Pat Cummins</t>
  </si>
  <si>
    <t>Eoin Morgan</t>
  </si>
  <si>
    <t>Varun Chakravarthy</t>
  </si>
  <si>
    <t>Tom Banton</t>
  </si>
  <si>
    <t>Rahul Tripathi</t>
  </si>
  <si>
    <t>Chris Green</t>
  </si>
  <si>
    <t>M Siddharth</t>
  </si>
  <si>
    <t>Praveen Tambe</t>
  </si>
  <si>
    <t>Nikhil Naik</t>
  </si>
  <si>
    <t>RR</t>
  </si>
  <si>
    <t>Mahipal Lomror</t>
  </si>
  <si>
    <t>Manan Vohra</t>
  </si>
  <si>
    <t>Riyan Parag</t>
  </si>
  <si>
    <t>Steve Smith</t>
  </si>
  <si>
    <t>Robin Uthappa</t>
  </si>
  <si>
    <t>David Miller</t>
  </si>
  <si>
    <t>Ankit Rajpoot</t>
  </si>
  <si>
    <t>Mayank Markande</t>
  </si>
  <si>
    <t>Jofra Archer</t>
  </si>
  <si>
    <t>Shreyas Gopal</t>
  </si>
  <si>
    <t>Varun Aaron</t>
  </si>
  <si>
    <t>Jaydev Unadkat</t>
  </si>
  <si>
    <t>Kartik Tyagi</t>
  </si>
  <si>
    <t>Akash Singh</t>
  </si>
  <si>
    <t>Oshane Thomas</t>
  </si>
  <si>
    <t>Andrew Tye</t>
  </si>
  <si>
    <t>Ben Stokes</t>
  </si>
  <si>
    <t>Rahul Tewatia</t>
  </si>
  <si>
    <t>Shashank Singh</t>
  </si>
  <si>
    <t>Yashasvi Jaiswal</t>
  </si>
  <si>
    <t>Anirudha Joshi</t>
  </si>
  <si>
    <t>Tom Curran</t>
  </si>
  <si>
    <t>Jos Buttler</t>
  </si>
  <si>
    <t>Sanju Samson</t>
  </si>
  <si>
    <t>Anuj Rawat</t>
  </si>
  <si>
    <t>KXIP</t>
  </si>
  <si>
    <t>Chris Gayle</t>
  </si>
  <si>
    <t>Mayank Agarwal</t>
  </si>
  <si>
    <t>Karun Nair</t>
  </si>
  <si>
    <t>Sarfaraz Khan</t>
  </si>
  <si>
    <t>Mandeep Singh</t>
  </si>
  <si>
    <t>Sheldon Cottrell</t>
  </si>
  <si>
    <t>Ishan Porel</t>
  </si>
  <si>
    <t>Ravi Bishnoi</t>
  </si>
  <si>
    <t>Mohammed Shami</t>
  </si>
  <si>
    <t>Mujeeb ur Rahman</t>
  </si>
  <si>
    <t>Arshdeep Singh</t>
  </si>
  <si>
    <t>Hardus Viljoen</t>
  </si>
  <si>
    <t>M Ashwin</t>
  </si>
  <si>
    <t>J Suchith</t>
  </si>
  <si>
    <t>Harpreet Brar</t>
  </si>
  <si>
    <t>Darshan Nalkande</t>
  </si>
  <si>
    <t>Glenn Maxwell</t>
  </si>
  <si>
    <t>James Neesham</t>
  </si>
  <si>
    <t>Chris Jordan</t>
  </si>
  <si>
    <t>Krishnappa Gowtham</t>
  </si>
  <si>
    <t>Deepak Hooda</t>
  </si>
  <si>
    <t>Tajinder Singh Dhillon</t>
  </si>
  <si>
    <t>KL Rahul (C)</t>
  </si>
  <si>
    <t>Nicholas Pooran</t>
  </si>
  <si>
    <t>Prabhsimran Singh.</t>
  </si>
  <si>
    <t>SRH</t>
  </si>
  <si>
    <t>Kane Williamson</t>
  </si>
  <si>
    <t>David Warner</t>
  </si>
  <si>
    <t>Manish Pandey</t>
  </si>
  <si>
    <t>Virat Singh</t>
  </si>
  <si>
    <t>Priyam Garg</t>
  </si>
  <si>
    <t>Abdul Samad</t>
  </si>
  <si>
    <t>Bhuvneshwar Kumar</t>
  </si>
  <si>
    <t>Khaleel Ahmed</t>
  </si>
  <si>
    <t>Sandeep Sharma</t>
  </si>
  <si>
    <t>Siddharth Kaul</t>
  </si>
  <si>
    <t>Billy Stanlake</t>
  </si>
  <si>
    <t>T Natarajan</t>
  </si>
  <si>
    <t>Abhishek Sharma</t>
  </si>
  <si>
    <t>Shahbaz Nadeem</t>
  </si>
  <si>
    <t>Mitchell Marsh</t>
  </si>
  <si>
    <t>Fabian Allen</t>
  </si>
  <si>
    <t>Vijay Shankar</t>
  </si>
  <si>
    <t>Mohammad Nabi</t>
  </si>
  <si>
    <t>Rashid Khan</t>
  </si>
  <si>
    <t>Sanjay Yadav</t>
  </si>
  <si>
    <t>Jonny Bairstow</t>
  </si>
  <si>
    <t>Wriddhiman Saha</t>
  </si>
  <si>
    <t>Shreevats Goswami</t>
  </si>
  <si>
    <t>Bavanaka Sandeep</t>
  </si>
  <si>
    <t>Basil Thampi</t>
  </si>
  <si>
    <t>7:30 PM IST</t>
  </si>
  <si>
    <t>6:00 PM UAE</t>
  </si>
  <si>
    <t>ABU DHABI</t>
  </si>
  <si>
    <t>DUBAI</t>
  </si>
  <si>
    <t>SHARJAH</t>
  </si>
  <si>
    <t>3:30 PM IST</t>
  </si>
  <si>
    <t>2:00 PM UAE</t>
  </si>
  <si>
    <t>Qualifier-1</t>
  </si>
  <si>
    <t>TBD</t>
  </si>
  <si>
    <t>Eliminator</t>
  </si>
  <si>
    <t>Qualifier-2</t>
  </si>
  <si>
    <t>FINAL</t>
  </si>
  <si>
    <t xml:space="preserve"> MI </t>
  </si>
  <si>
    <t xml:space="preserve"> DC </t>
  </si>
  <si>
    <t xml:space="preserve"> SRH </t>
  </si>
  <si>
    <t xml:space="preserve"> RR </t>
  </si>
  <si>
    <t xml:space="preserve"> KKR </t>
  </si>
  <si>
    <t xml:space="preserve"> KXIP </t>
  </si>
  <si>
    <t xml:space="preserve"> CSK </t>
  </si>
  <si>
    <t xml:space="preserve"> RCB </t>
  </si>
  <si>
    <t xml:space="preserve"> RR</t>
  </si>
  <si>
    <t xml:space="preserve"> CSK</t>
  </si>
  <si>
    <t xml:space="preserve">  KXIP</t>
  </si>
  <si>
    <t xml:space="preserve">  RCB</t>
  </si>
  <si>
    <t xml:space="preserve">  CSK</t>
  </si>
  <si>
    <t xml:space="preserve">  MI</t>
  </si>
  <si>
    <t xml:space="preserve">  DC</t>
  </si>
  <si>
    <t xml:space="preserve">  SRH</t>
  </si>
  <si>
    <t xml:space="preserve">  KKR</t>
  </si>
  <si>
    <t xml:space="preserve">  RR</t>
  </si>
  <si>
    <t xml:space="preserve"> RCB</t>
  </si>
  <si>
    <t xml:space="preserve"> MI</t>
  </si>
  <si>
    <t>GMT</t>
  </si>
  <si>
    <t>DC</t>
  </si>
  <si>
    <t xml:space="preserve">MS Dhoni </t>
  </si>
  <si>
    <t xml:space="preserve">Shreyas Iyer </t>
  </si>
  <si>
    <t xml:space="preserve">KL Rahul </t>
  </si>
  <si>
    <t>Team</t>
  </si>
  <si>
    <t>Anum</t>
  </si>
  <si>
    <t>Query</t>
  </si>
  <si>
    <t>Eli5nator</t>
  </si>
  <si>
    <t>NULL</t>
  </si>
  <si>
    <t>'ABU DHABI'</t>
  </si>
  <si>
    <t>'2020-09-19 14:00:00'</t>
  </si>
  <si>
    <t>1)</t>
  </si>
  <si>
    <t>'DUBAI'</t>
  </si>
  <si>
    <t>'2020-09-20 14:00:00'</t>
  </si>
  <si>
    <t>'2020-09-21 14:00:00'</t>
  </si>
  <si>
    <t>'SHARJAH'</t>
  </si>
  <si>
    <t>'2020-09-22 14:00:00'</t>
  </si>
  <si>
    <t>'2020-09-23 14:00:00'</t>
  </si>
  <si>
    <t>'2020-09-24 14:00:00'</t>
  </si>
  <si>
    <t>'2020-09-25 14:00:00'</t>
  </si>
  <si>
    <t>'2020-09-26 14:00:00'</t>
  </si>
  <si>
    <t>'2020-09-27 14:00:00'</t>
  </si>
  <si>
    <t>'2020-09-28 14:00:00'</t>
  </si>
  <si>
    <t>'2020-09-29 14:00:00'</t>
  </si>
  <si>
    <t>'2020-09-30 14:00:00'</t>
  </si>
  <si>
    <t>'2020-10-01 14:00:00'</t>
  </si>
  <si>
    <t>'2020-10-02 14:00:00'</t>
  </si>
  <si>
    <t>'2020-10-03 10:00:00'</t>
  </si>
  <si>
    <t>'2020-10-03 14:00:00'</t>
  </si>
  <si>
    <t>'2020-10-04 10:00:00'</t>
  </si>
  <si>
    <t>'2020-10-04 14:00:00'</t>
  </si>
  <si>
    <t>'2020-10-05 14:00:00'</t>
  </si>
  <si>
    <t>'2020-10-06 14:00:00'</t>
  </si>
  <si>
    <t>'2020-10-07 14:00:00'</t>
  </si>
  <si>
    <t>'2020-10-08 14:00:00'</t>
  </si>
  <si>
    <t>'2020-10-09 14:00:00'</t>
  </si>
  <si>
    <t>'2020-10-10 10:00:00'</t>
  </si>
  <si>
    <t>'2020-10-10 14:00:00'</t>
  </si>
  <si>
    <t>'2020-10-11 10:00:00'</t>
  </si>
  <si>
    <t>'2020-10-11 14:00:00'</t>
  </si>
  <si>
    <t>'2020-10-12 14:00:00'</t>
  </si>
  <si>
    <t>'2020-10-13 14:00:00'</t>
  </si>
  <si>
    <t>'2020-10-14 14:00:00'</t>
  </si>
  <si>
    <t>'2020-10-15 14:00:00'</t>
  </si>
  <si>
    <t>'2020-10-16 14:00:00'</t>
  </si>
  <si>
    <t>'2020-10-17 10:00:00'</t>
  </si>
  <si>
    <t>'2020-10-17 14:00:00'</t>
  </si>
  <si>
    <t>'2020-10-18 10:00:00'</t>
  </si>
  <si>
    <t>'2020-10-18 14:00:00'</t>
  </si>
  <si>
    <t>'2020-10-19 14:00:00'</t>
  </si>
  <si>
    <t>'2020-10-20 14:00:00'</t>
  </si>
  <si>
    <t>'2020-10-21 14:00:00'</t>
  </si>
  <si>
    <t>'2020-10-22 14:00:00'</t>
  </si>
  <si>
    <t>'2020-10-23 14:00:00'</t>
  </si>
  <si>
    <t>'2020-10-24 10:00:00'</t>
  </si>
  <si>
    <t>'2020-10-24 14:00:00'</t>
  </si>
  <si>
    <t>'2020-10-25 10:00:00'</t>
  </si>
  <si>
    <t>'2020-10-25 14:00:00'</t>
  </si>
  <si>
    <t>'2020-10-26 14:00:00'</t>
  </si>
  <si>
    <t>'2020-10-27 14:00:00'</t>
  </si>
  <si>
    <t>'2020-10-28 14:00:00'</t>
  </si>
  <si>
    <t>'2020-10-29 14:00:00'</t>
  </si>
  <si>
    <t>'2020-10-30 14:00:00'</t>
  </si>
  <si>
    <t>'2020-10-31 10:00:00'</t>
  </si>
  <si>
    <t>'2020-10-31 14:00:00'</t>
  </si>
  <si>
    <t>'2020-11-01 10:00:00'</t>
  </si>
  <si>
    <t>'2020-11-01 14:00:00'</t>
  </si>
  <si>
    <t>'2020-11-02 14:00:00'</t>
  </si>
  <si>
    <t>NULL)</t>
  </si>
  <si>
    <t>'2020-11-03 14:00:00'</t>
  </si>
  <si>
    <t>NULL);</t>
  </si>
  <si>
    <t>update match_det set start_time = '2020-11-03 14:00' where fk_m_id =  1;</t>
  </si>
  <si>
    <t>;</t>
  </si>
  <si>
    <t xml:space="preserve">update match_det set start_time = </t>
  </si>
  <si>
    <t xml:space="preserve">  where id = </t>
  </si>
</sst>
</file>

<file path=xl/styles.xml><?xml version="1.0" encoding="utf-8"?>
<styleSheet xmlns="http://schemas.openxmlformats.org/spreadsheetml/2006/main">
  <numFmts count="1">
    <numFmt numFmtId="164" formatCode="yyyy/mm/dd\ hh:m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A3A3A"/>
      <name val="Calibri"/>
      <family val="2"/>
      <scheme val="minor"/>
    </font>
    <font>
      <b/>
      <sz val="12"/>
      <color theme="1"/>
      <name val="Segoe UI"/>
      <family val="2"/>
    </font>
    <font>
      <b/>
      <sz val="19"/>
      <color rgb="FF3A3A3A"/>
      <name val="Segoe UI"/>
      <family val="2"/>
    </font>
    <font>
      <sz val="10"/>
      <color theme="1"/>
      <name val="Calibri"/>
      <family val="2"/>
      <scheme val="minor"/>
    </font>
    <font>
      <sz val="10"/>
      <color rgb="FF3A3A3A"/>
      <name val="Verdana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/>
    <xf numFmtId="20" fontId="5" fillId="0" borderId="0" xfId="0" applyNumberFormat="1" applyFont="1"/>
    <xf numFmtId="0" fontId="6" fillId="2" borderId="3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14" fontId="6" fillId="2" borderId="2" xfId="0" applyNumberFormat="1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22" fontId="5" fillId="0" borderId="0" xfId="0" applyNumberFormat="1" applyFont="1"/>
    <xf numFmtId="0" fontId="6" fillId="2" borderId="5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6" xfId="0" applyFont="1" applyFill="1" applyBorder="1" applyAlignment="1">
      <alignment horizontal="left" wrapText="1"/>
    </xf>
    <xf numFmtId="0" fontId="6" fillId="2" borderId="7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15" fontId="6" fillId="2" borderId="8" xfId="0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wrapText="1"/>
    </xf>
    <xf numFmtId="0" fontId="7" fillId="0" borderId="0" xfId="0" applyFont="1"/>
    <xf numFmtId="0" fontId="1" fillId="0" borderId="0" xfId="0" applyFont="1"/>
    <xf numFmtId="164" fontId="5" fillId="0" borderId="0" xfId="0" applyNumberFormat="1" applyFont="1"/>
    <xf numFmtId="0" fontId="0" fillId="0" borderId="0" xfId="0" quotePrefix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2:E191" totalsRowShown="0" dataDxfId="3">
  <autoFilter ref="B2:E191"/>
  <sortState ref="B3:E191">
    <sortCondition ref="B2"/>
  </sortState>
  <tableColumns count="4">
    <tableColumn id="1" name="Team"/>
    <tableColumn id="2" name="Anum" dataDxfId="2"/>
    <tableColumn id="3" name="No" dataDxfId="1"/>
    <tableColumn id="4" name="Player 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cccricketschedule.com/devdutt-padikkal/" TargetMode="External"/><Relationship Id="rId117" Type="http://schemas.openxmlformats.org/officeDocument/2006/relationships/hyperlink" Target="https://www.icccricketschedule.com/mayank-agarwal/" TargetMode="External"/><Relationship Id="rId21" Type="http://schemas.openxmlformats.org/officeDocument/2006/relationships/hyperlink" Target="https://www.icccricketschedule.com/sai-kishore/" TargetMode="External"/><Relationship Id="rId42" Type="http://schemas.openxmlformats.org/officeDocument/2006/relationships/hyperlink" Target="https://www.icccricketschedule.com/parthiv-patel/" TargetMode="External"/><Relationship Id="rId47" Type="http://schemas.openxmlformats.org/officeDocument/2006/relationships/hyperlink" Target="https://www.icccricketschedule.com/ishant-sharma/" TargetMode="External"/><Relationship Id="rId63" Type="http://schemas.openxmlformats.org/officeDocument/2006/relationships/hyperlink" Target="https://www.icccricketschedule.com/tushar-deshpande/" TargetMode="External"/><Relationship Id="rId68" Type="http://schemas.openxmlformats.org/officeDocument/2006/relationships/hyperlink" Target="https://www.icccricketschedule.com/saurabh-tiwary/" TargetMode="External"/><Relationship Id="rId84" Type="http://schemas.openxmlformats.org/officeDocument/2006/relationships/hyperlink" Target="https://www.icccricketschedule.com/quinton-de-kock/" TargetMode="External"/><Relationship Id="rId89" Type="http://schemas.openxmlformats.org/officeDocument/2006/relationships/hyperlink" Target="https://www.icccricketschedule.com/kamlesh-nagarkoti/" TargetMode="External"/><Relationship Id="rId112" Type="http://schemas.openxmlformats.org/officeDocument/2006/relationships/hyperlink" Target="https://www.icccricketschedule.com/mayank-markande/" TargetMode="External"/><Relationship Id="rId133" Type="http://schemas.openxmlformats.org/officeDocument/2006/relationships/hyperlink" Target="https://www.icccricketschedule.com/james-neesham/" TargetMode="External"/><Relationship Id="rId138" Type="http://schemas.openxmlformats.org/officeDocument/2006/relationships/hyperlink" Target="https://www.icccricketschedule.com/nicholas-pooran/" TargetMode="External"/><Relationship Id="rId154" Type="http://schemas.openxmlformats.org/officeDocument/2006/relationships/hyperlink" Target="https://www.icccricketschedule.com/vijay-shankar/" TargetMode="External"/><Relationship Id="rId159" Type="http://schemas.openxmlformats.org/officeDocument/2006/relationships/hyperlink" Target="https://www.icccricketschedule.com/wriddhiman-saha/" TargetMode="External"/><Relationship Id="rId16" Type="http://schemas.openxmlformats.org/officeDocument/2006/relationships/hyperlink" Target="https://www.icccricketschedule.com/dwayne-bravo/" TargetMode="External"/><Relationship Id="rId107" Type="http://schemas.openxmlformats.org/officeDocument/2006/relationships/hyperlink" Target="https://www.icccricketschedule.com/mahipal-lomror/" TargetMode="External"/><Relationship Id="rId11" Type="http://schemas.openxmlformats.org/officeDocument/2006/relationships/hyperlink" Target="https://www.icccricketschedule.com/imran-tahir/" TargetMode="External"/><Relationship Id="rId32" Type="http://schemas.openxmlformats.org/officeDocument/2006/relationships/hyperlink" Target="https://www.icccricketschedule.com/kane-richardson/" TargetMode="External"/><Relationship Id="rId37" Type="http://schemas.openxmlformats.org/officeDocument/2006/relationships/hyperlink" Target="https://www.icccricketschedule.com/shivam-dube/" TargetMode="External"/><Relationship Id="rId53" Type="http://schemas.openxmlformats.org/officeDocument/2006/relationships/hyperlink" Target="https://www.icccricketschedule.com/mohit-sharma/" TargetMode="External"/><Relationship Id="rId58" Type="http://schemas.openxmlformats.org/officeDocument/2006/relationships/hyperlink" Target="https://www.icccricketschedule.com/marcus-stoinis/" TargetMode="External"/><Relationship Id="rId74" Type="http://schemas.openxmlformats.org/officeDocument/2006/relationships/hyperlink" Target="https://www.icccricketschedule.com/trent-boult/" TargetMode="External"/><Relationship Id="rId79" Type="http://schemas.openxmlformats.org/officeDocument/2006/relationships/hyperlink" Target="https://www.icccricketschedule.com/kieron-pollard/" TargetMode="External"/><Relationship Id="rId102" Type="http://schemas.openxmlformats.org/officeDocument/2006/relationships/hyperlink" Target="https://www.icccricketschedule.com/varun-chakravarthy/" TargetMode="External"/><Relationship Id="rId123" Type="http://schemas.openxmlformats.org/officeDocument/2006/relationships/hyperlink" Target="https://www.icccricketschedule.com/ravi-bishnoi/" TargetMode="External"/><Relationship Id="rId128" Type="http://schemas.openxmlformats.org/officeDocument/2006/relationships/hyperlink" Target="https://www.icccricketschedule.com/m-ashwin/" TargetMode="External"/><Relationship Id="rId144" Type="http://schemas.openxmlformats.org/officeDocument/2006/relationships/hyperlink" Target="https://www.icccricketschedule.com/abdul-samad/" TargetMode="External"/><Relationship Id="rId149" Type="http://schemas.openxmlformats.org/officeDocument/2006/relationships/hyperlink" Target="https://www.icccricketschedule.com/t-natarajan/" TargetMode="External"/><Relationship Id="rId5" Type="http://schemas.openxmlformats.org/officeDocument/2006/relationships/hyperlink" Target="https://www.icccricketschedule.com/josh-hazlewood/" TargetMode="External"/><Relationship Id="rId90" Type="http://schemas.openxmlformats.org/officeDocument/2006/relationships/hyperlink" Target="https://www.icccricketschedule.com/kuldeep-yadav/" TargetMode="External"/><Relationship Id="rId95" Type="http://schemas.openxmlformats.org/officeDocument/2006/relationships/hyperlink" Target="https://www.icccricketschedule.com/sandeep-warrier/" TargetMode="External"/><Relationship Id="rId160" Type="http://schemas.openxmlformats.org/officeDocument/2006/relationships/hyperlink" Target="https://www.icccricketschedule.com/bavanaka-sandeep/" TargetMode="External"/><Relationship Id="rId22" Type="http://schemas.openxmlformats.org/officeDocument/2006/relationships/hyperlink" Target="https://www.icccricketschedule.com/harbhajan-singh/" TargetMode="External"/><Relationship Id="rId27" Type="http://schemas.openxmlformats.org/officeDocument/2006/relationships/hyperlink" Target="https://www.icccricketschedule.com/aaron-finch/" TargetMode="External"/><Relationship Id="rId43" Type="http://schemas.openxmlformats.org/officeDocument/2006/relationships/hyperlink" Target="https://www.icccricketschedule.com/prithvi-shaw/" TargetMode="External"/><Relationship Id="rId48" Type="http://schemas.openxmlformats.org/officeDocument/2006/relationships/hyperlink" Target="https://www.icccricketschedule.com/amit-mishra/" TargetMode="External"/><Relationship Id="rId64" Type="http://schemas.openxmlformats.org/officeDocument/2006/relationships/hyperlink" Target="https://www.icccricketschedule.com/sherfane-rutherford/" TargetMode="External"/><Relationship Id="rId69" Type="http://schemas.openxmlformats.org/officeDocument/2006/relationships/hyperlink" Target="https://www.icccricketschedule.com/dhawal-kulkarni/" TargetMode="External"/><Relationship Id="rId113" Type="http://schemas.openxmlformats.org/officeDocument/2006/relationships/hyperlink" Target="https://www.icccricketschedule.com/ben-stokes/" TargetMode="External"/><Relationship Id="rId118" Type="http://schemas.openxmlformats.org/officeDocument/2006/relationships/hyperlink" Target="https://www.icccricketschedule.com/karun-nair/" TargetMode="External"/><Relationship Id="rId134" Type="http://schemas.openxmlformats.org/officeDocument/2006/relationships/hyperlink" Target="https://www.icccricketschedule.com/chris-jordan/" TargetMode="External"/><Relationship Id="rId139" Type="http://schemas.openxmlformats.org/officeDocument/2006/relationships/hyperlink" Target="https://www.icccricketschedule.com/kane-williamson/" TargetMode="External"/><Relationship Id="rId80" Type="http://schemas.openxmlformats.org/officeDocument/2006/relationships/hyperlink" Target="https://www.icccricketschedule.com/krunal-pandya/" TargetMode="External"/><Relationship Id="rId85" Type="http://schemas.openxmlformats.org/officeDocument/2006/relationships/hyperlink" Target="https://www.icccricketschedule.com/aditya-tare/" TargetMode="External"/><Relationship Id="rId150" Type="http://schemas.openxmlformats.org/officeDocument/2006/relationships/hyperlink" Target="https://www.icccricketschedule.com/abhishek-sharma/" TargetMode="External"/><Relationship Id="rId155" Type="http://schemas.openxmlformats.org/officeDocument/2006/relationships/hyperlink" Target="https://www.icccricketschedule.com/mohammad-nabi/" TargetMode="External"/><Relationship Id="rId12" Type="http://schemas.openxmlformats.org/officeDocument/2006/relationships/hyperlink" Target="https://www.icccricketschedule.com/deepak-chahar/" TargetMode="External"/><Relationship Id="rId17" Type="http://schemas.openxmlformats.org/officeDocument/2006/relationships/hyperlink" Target="https://www.icccricketschedule.com/lungisani-ngidi/" TargetMode="External"/><Relationship Id="rId33" Type="http://schemas.openxmlformats.org/officeDocument/2006/relationships/hyperlink" Target="https://www.icccricketschedule.com/dale-steyn/" TargetMode="External"/><Relationship Id="rId38" Type="http://schemas.openxmlformats.org/officeDocument/2006/relationships/hyperlink" Target="https://www.icccricketschedule.com/washington-sundar/" TargetMode="External"/><Relationship Id="rId59" Type="http://schemas.openxmlformats.org/officeDocument/2006/relationships/hyperlink" Target="https://www.icccricketschedule.com/chris-woakes/" TargetMode="External"/><Relationship Id="rId103" Type="http://schemas.openxmlformats.org/officeDocument/2006/relationships/hyperlink" Target="https://www.icccricketschedule.com/tom-banton/" TargetMode="External"/><Relationship Id="rId108" Type="http://schemas.openxmlformats.org/officeDocument/2006/relationships/hyperlink" Target="https://www.icccricketschedule.com/manan-vohra/" TargetMode="External"/><Relationship Id="rId124" Type="http://schemas.openxmlformats.org/officeDocument/2006/relationships/hyperlink" Target="https://www.icccricketschedule.com/mohammed-shami/" TargetMode="External"/><Relationship Id="rId129" Type="http://schemas.openxmlformats.org/officeDocument/2006/relationships/hyperlink" Target="https://www.icccricketschedule.com/j-suchith/" TargetMode="External"/><Relationship Id="rId20" Type="http://schemas.openxmlformats.org/officeDocument/2006/relationships/hyperlink" Target="https://www.icccricketschedule.com/shane-watson/" TargetMode="External"/><Relationship Id="rId41" Type="http://schemas.openxmlformats.org/officeDocument/2006/relationships/hyperlink" Target="https://www.icccricketschedule.com/joshua-philippe/" TargetMode="External"/><Relationship Id="rId54" Type="http://schemas.openxmlformats.org/officeDocument/2006/relationships/hyperlink" Target="https://www.icccricketschedule.com/lalit-yadav/" TargetMode="External"/><Relationship Id="rId62" Type="http://schemas.openxmlformats.org/officeDocument/2006/relationships/hyperlink" Target="https://www.icccricketschedule.com/shimron-hetmyer/" TargetMode="External"/><Relationship Id="rId70" Type="http://schemas.openxmlformats.org/officeDocument/2006/relationships/hyperlink" Target="https://www.icccricketschedule.com/jasprit-bumrah/" TargetMode="External"/><Relationship Id="rId75" Type="http://schemas.openxmlformats.org/officeDocument/2006/relationships/hyperlink" Target="https://www.icccricketschedule.com/mohsin-khan/" TargetMode="External"/><Relationship Id="rId83" Type="http://schemas.openxmlformats.org/officeDocument/2006/relationships/hyperlink" Target="https://www.icccricketschedule.com/ishan-kishan/" TargetMode="External"/><Relationship Id="rId88" Type="http://schemas.openxmlformats.org/officeDocument/2006/relationships/hyperlink" Target="https://www.icccricketschedule.com/harry-gurney/" TargetMode="External"/><Relationship Id="rId91" Type="http://schemas.openxmlformats.org/officeDocument/2006/relationships/hyperlink" Target="https://www.icccricketschedule.com/lockie-ferguson/" TargetMode="External"/><Relationship Id="rId96" Type="http://schemas.openxmlformats.org/officeDocument/2006/relationships/hyperlink" Target="https://www.icccricketschedule.com/shivam-mavi/" TargetMode="External"/><Relationship Id="rId111" Type="http://schemas.openxmlformats.org/officeDocument/2006/relationships/hyperlink" Target="https://www.icccricketschedule.com/ankit-rajpoot/" TargetMode="External"/><Relationship Id="rId132" Type="http://schemas.openxmlformats.org/officeDocument/2006/relationships/hyperlink" Target="https://www.icccricketschedule.com/glenn-maxwell/" TargetMode="External"/><Relationship Id="rId140" Type="http://schemas.openxmlformats.org/officeDocument/2006/relationships/hyperlink" Target="https://www.icccricketschedule.com/david-warner/" TargetMode="External"/><Relationship Id="rId145" Type="http://schemas.openxmlformats.org/officeDocument/2006/relationships/hyperlink" Target="https://www.icccricketschedule.com/bhuvneshwar-kumar/" TargetMode="External"/><Relationship Id="rId153" Type="http://schemas.openxmlformats.org/officeDocument/2006/relationships/hyperlink" Target="https://www.icccricketschedule.com/fabian-allen/" TargetMode="External"/><Relationship Id="rId161" Type="http://schemas.openxmlformats.org/officeDocument/2006/relationships/hyperlink" Target="https://www.icccricketschedule.com/basil-thampi/" TargetMode="External"/><Relationship Id="rId1" Type="http://schemas.openxmlformats.org/officeDocument/2006/relationships/hyperlink" Target="https://www.icccricketschedule.com/ruturaj-gaikwad/" TargetMode="External"/><Relationship Id="rId6" Type="http://schemas.openxmlformats.org/officeDocument/2006/relationships/hyperlink" Target="https://www.icccricketschedule.com/kedar-jadhav/" TargetMode="External"/><Relationship Id="rId15" Type="http://schemas.openxmlformats.org/officeDocument/2006/relationships/hyperlink" Target="https://www.icccricketschedule.com/mitchell-santner/" TargetMode="External"/><Relationship Id="rId23" Type="http://schemas.openxmlformats.org/officeDocument/2006/relationships/hyperlink" Target="https://www.icccricketschedule.com/virat-kohli-profile/" TargetMode="External"/><Relationship Id="rId28" Type="http://schemas.openxmlformats.org/officeDocument/2006/relationships/hyperlink" Target="https://www.icccricketschedule.com/yuzvendra-chahal/" TargetMode="External"/><Relationship Id="rId36" Type="http://schemas.openxmlformats.org/officeDocument/2006/relationships/hyperlink" Target="https://www.icccricketschedule.com/pawan-negi/" TargetMode="External"/><Relationship Id="rId49" Type="http://schemas.openxmlformats.org/officeDocument/2006/relationships/hyperlink" Target="https://www.icccricketschedule.com/avesh-khan/" TargetMode="External"/><Relationship Id="rId57" Type="http://schemas.openxmlformats.org/officeDocument/2006/relationships/hyperlink" Target="https://www.icccricketschedule.com/r-ashwin/" TargetMode="External"/><Relationship Id="rId106" Type="http://schemas.openxmlformats.org/officeDocument/2006/relationships/hyperlink" Target="https://www.icccricketschedule.com/nikhil-naik/" TargetMode="External"/><Relationship Id="rId114" Type="http://schemas.openxmlformats.org/officeDocument/2006/relationships/hyperlink" Target="https://www.icccricketschedule.com/tom-curran/" TargetMode="External"/><Relationship Id="rId119" Type="http://schemas.openxmlformats.org/officeDocument/2006/relationships/hyperlink" Target="https://www.icccricketschedule.com/sarfaraz-khan/" TargetMode="External"/><Relationship Id="rId127" Type="http://schemas.openxmlformats.org/officeDocument/2006/relationships/hyperlink" Target="https://www.icccricketschedule.com/hardus-viljoen/" TargetMode="External"/><Relationship Id="rId10" Type="http://schemas.openxmlformats.org/officeDocument/2006/relationships/hyperlink" Target="https://www.icccricketschedule.com/suresh-raina/" TargetMode="External"/><Relationship Id="rId31" Type="http://schemas.openxmlformats.org/officeDocument/2006/relationships/hyperlink" Target="https://www.icccricketschedule.com/navdeep-saini/" TargetMode="External"/><Relationship Id="rId44" Type="http://schemas.openxmlformats.org/officeDocument/2006/relationships/hyperlink" Target="https://www.icccricketschedule.com/ajinkya-rahane/" TargetMode="External"/><Relationship Id="rId52" Type="http://schemas.openxmlformats.org/officeDocument/2006/relationships/hyperlink" Target="https://www.icccricketschedule.com/keemo-paul/" TargetMode="External"/><Relationship Id="rId60" Type="http://schemas.openxmlformats.org/officeDocument/2006/relationships/hyperlink" Target="https://www.icccricketschedule.com/rishabh-pant/" TargetMode="External"/><Relationship Id="rId65" Type="http://schemas.openxmlformats.org/officeDocument/2006/relationships/hyperlink" Target="https://www.icccricketschedule.com/suryakumar-yadav/" TargetMode="External"/><Relationship Id="rId73" Type="http://schemas.openxmlformats.org/officeDocument/2006/relationships/hyperlink" Target="https://www.icccricketschedule.com/rahul-chahar/" TargetMode="External"/><Relationship Id="rId78" Type="http://schemas.openxmlformats.org/officeDocument/2006/relationships/hyperlink" Target="https://www.icccricketschedule.com/jayant-yadav/" TargetMode="External"/><Relationship Id="rId81" Type="http://schemas.openxmlformats.org/officeDocument/2006/relationships/hyperlink" Target="https://www.icccricketschedule.com/anukul-roy/" TargetMode="External"/><Relationship Id="rId86" Type="http://schemas.openxmlformats.org/officeDocument/2006/relationships/hyperlink" Target="https://www.icccricketschedule.com/andre-russell/" TargetMode="External"/><Relationship Id="rId94" Type="http://schemas.openxmlformats.org/officeDocument/2006/relationships/hyperlink" Target="https://www.icccricketschedule.com/rinku-singh/" TargetMode="External"/><Relationship Id="rId99" Type="http://schemas.openxmlformats.org/officeDocument/2006/relationships/hyperlink" Target="https://www.icccricketschedule.com/sunil-narine/" TargetMode="External"/><Relationship Id="rId101" Type="http://schemas.openxmlformats.org/officeDocument/2006/relationships/hyperlink" Target="https://www.icccricketschedule.com/eoin-morgan/" TargetMode="External"/><Relationship Id="rId122" Type="http://schemas.openxmlformats.org/officeDocument/2006/relationships/hyperlink" Target="https://www.icccricketschedule.com/ishan-porel/" TargetMode="External"/><Relationship Id="rId130" Type="http://schemas.openxmlformats.org/officeDocument/2006/relationships/hyperlink" Target="https://www.icccricketschedule.com/harpreet-brar/" TargetMode="External"/><Relationship Id="rId135" Type="http://schemas.openxmlformats.org/officeDocument/2006/relationships/hyperlink" Target="https://www.icccricketschedule.com/krishnappa-gowtham/" TargetMode="External"/><Relationship Id="rId143" Type="http://schemas.openxmlformats.org/officeDocument/2006/relationships/hyperlink" Target="https://www.icccricketschedule.com/priyam-garg/" TargetMode="External"/><Relationship Id="rId148" Type="http://schemas.openxmlformats.org/officeDocument/2006/relationships/hyperlink" Target="https://www.icccricketschedule.com/billy-stanlake/" TargetMode="External"/><Relationship Id="rId151" Type="http://schemas.openxmlformats.org/officeDocument/2006/relationships/hyperlink" Target="https://www.icccricketschedule.com/shahbaz-nadeem/" TargetMode="External"/><Relationship Id="rId156" Type="http://schemas.openxmlformats.org/officeDocument/2006/relationships/hyperlink" Target="https://www.icccricketschedule.com/rashid-khan/" TargetMode="External"/><Relationship Id="rId4" Type="http://schemas.openxmlformats.org/officeDocument/2006/relationships/hyperlink" Target="https://www.icccricketschedule.com/murali-vijay/" TargetMode="External"/><Relationship Id="rId9" Type="http://schemas.openxmlformats.org/officeDocument/2006/relationships/hyperlink" Target="https://www.icccricketschedule.com/ambati-rayudu/" TargetMode="External"/><Relationship Id="rId13" Type="http://schemas.openxmlformats.org/officeDocument/2006/relationships/hyperlink" Target="https://www.icccricketschedule.com/faf-du-plessis/" TargetMode="External"/><Relationship Id="rId18" Type="http://schemas.openxmlformats.org/officeDocument/2006/relationships/hyperlink" Target="https://www.icccricketschedule.com/sam-curran/" TargetMode="External"/><Relationship Id="rId39" Type="http://schemas.openxmlformats.org/officeDocument/2006/relationships/hyperlink" Target="https://www.icccricketschedule.com/chris-morris/" TargetMode="External"/><Relationship Id="rId109" Type="http://schemas.openxmlformats.org/officeDocument/2006/relationships/hyperlink" Target="https://www.icccricketschedule.com/riyan-parag/" TargetMode="External"/><Relationship Id="rId34" Type="http://schemas.openxmlformats.org/officeDocument/2006/relationships/hyperlink" Target="https://www.icccricketschedule.com/isuru-udana-2/" TargetMode="External"/><Relationship Id="rId50" Type="http://schemas.openxmlformats.org/officeDocument/2006/relationships/hyperlink" Target="https://www.icccricketschedule.com/sandeep-lamichhane/" TargetMode="External"/><Relationship Id="rId55" Type="http://schemas.openxmlformats.org/officeDocument/2006/relationships/hyperlink" Target="https://www.icccricketschedule.com/axar-patel/" TargetMode="External"/><Relationship Id="rId76" Type="http://schemas.openxmlformats.org/officeDocument/2006/relationships/hyperlink" Target="https://www.icccricketschedule.com/digvijay-deshmukh/" TargetMode="External"/><Relationship Id="rId97" Type="http://schemas.openxmlformats.org/officeDocument/2006/relationships/hyperlink" Target="https://www.icccricketschedule.com/shubman-gill/" TargetMode="External"/><Relationship Id="rId104" Type="http://schemas.openxmlformats.org/officeDocument/2006/relationships/hyperlink" Target="https://www.icccricketschedule.com/rahul-tripathi/" TargetMode="External"/><Relationship Id="rId120" Type="http://schemas.openxmlformats.org/officeDocument/2006/relationships/hyperlink" Target="https://www.icccricketschedule.com/mandeep-singh/" TargetMode="External"/><Relationship Id="rId125" Type="http://schemas.openxmlformats.org/officeDocument/2006/relationships/hyperlink" Target="https://www.icccricketschedule.com/mujeeb-ur-rahman/" TargetMode="External"/><Relationship Id="rId141" Type="http://schemas.openxmlformats.org/officeDocument/2006/relationships/hyperlink" Target="https://www.icccricketschedule.com/manish-pandey/" TargetMode="External"/><Relationship Id="rId146" Type="http://schemas.openxmlformats.org/officeDocument/2006/relationships/hyperlink" Target="https://www.icccricketschedule.com/khaleel-ahmed/" TargetMode="External"/><Relationship Id="rId7" Type="http://schemas.openxmlformats.org/officeDocument/2006/relationships/hyperlink" Target="https://www.icccricketschedule.com/karn-sharma/" TargetMode="External"/><Relationship Id="rId71" Type="http://schemas.openxmlformats.org/officeDocument/2006/relationships/hyperlink" Target="https://www.icccricketschedule.com/lasith-malinga/" TargetMode="External"/><Relationship Id="rId92" Type="http://schemas.openxmlformats.org/officeDocument/2006/relationships/hyperlink" Target="https://www.icccricketschedule.com/nitish-rana/" TargetMode="External"/><Relationship Id="rId162" Type="http://schemas.openxmlformats.org/officeDocument/2006/relationships/printerSettings" Target="../printerSettings/printerSettings1.bin"/><Relationship Id="rId2" Type="http://schemas.openxmlformats.org/officeDocument/2006/relationships/hyperlink" Target="https://www.icccricketschedule.com/km-asif/" TargetMode="External"/><Relationship Id="rId29" Type="http://schemas.openxmlformats.org/officeDocument/2006/relationships/hyperlink" Target="https://www.icccricketschedule.com/mohammed-siraj/" TargetMode="External"/><Relationship Id="rId24" Type="http://schemas.openxmlformats.org/officeDocument/2006/relationships/hyperlink" Target="https://www.icccricketschedule.com/ab-de-villiers/" TargetMode="External"/><Relationship Id="rId40" Type="http://schemas.openxmlformats.org/officeDocument/2006/relationships/hyperlink" Target="https://www.icccricketschedule.com/pavan-deshpande/" TargetMode="External"/><Relationship Id="rId45" Type="http://schemas.openxmlformats.org/officeDocument/2006/relationships/hyperlink" Target="https://www.icccricketschedule.com/shikhar-dhawan/" TargetMode="External"/><Relationship Id="rId66" Type="http://schemas.openxmlformats.org/officeDocument/2006/relationships/hyperlink" Target="https://www.icccricketschedule.com/anmolpreet-singh/" TargetMode="External"/><Relationship Id="rId87" Type="http://schemas.openxmlformats.org/officeDocument/2006/relationships/hyperlink" Target="https://www.icccricketschedule.com/dinesh-karthik/" TargetMode="External"/><Relationship Id="rId110" Type="http://schemas.openxmlformats.org/officeDocument/2006/relationships/hyperlink" Target="https://www.icccricketschedule.com/robin-uthappa/" TargetMode="External"/><Relationship Id="rId115" Type="http://schemas.openxmlformats.org/officeDocument/2006/relationships/hyperlink" Target="https://www.icccricketschedule.com/jos-buttler/" TargetMode="External"/><Relationship Id="rId131" Type="http://schemas.openxmlformats.org/officeDocument/2006/relationships/hyperlink" Target="https://www.icccricketschedule.com/darshan-nalkande/" TargetMode="External"/><Relationship Id="rId136" Type="http://schemas.openxmlformats.org/officeDocument/2006/relationships/hyperlink" Target="https://www.icccricketschedule.com/deepak-hooda/" TargetMode="External"/><Relationship Id="rId157" Type="http://schemas.openxmlformats.org/officeDocument/2006/relationships/hyperlink" Target="https://www.icccricketschedule.com/sanjay-yadav/" TargetMode="External"/><Relationship Id="rId61" Type="http://schemas.openxmlformats.org/officeDocument/2006/relationships/hyperlink" Target="https://www.icccricketschedule.com/alex-carey/" TargetMode="External"/><Relationship Id="rId82" Type="http://schemas.openxmlformats.org/officeDocument/2006/relationships/hyperlink" Target="https://www.icccricketschedule.com/nathan-coulter-nile/" TargetMode="External"/><Relationship Id="rId152" Type="http://schemas.openxmlformats.org/officeDocument/2006/relationships/hyperlink" Target="https://www.icccricketschedule.com/mitchell-marsh/" TargetMode="External"/><Relationship Id="rId19" Type="http://schemas.openxmlformats.org/officeDocument/2006/relationships/hyperlink" Target="https://www.icccricketschedule.com/monu-kumar/" TargetMode="External"/><Relationship Id="rId14" Type="http://schemas.openxmlformats.org/officeDocument/2006/relationships/hyperlink" Target="https://www.icccricketschedule.com/shardul-thakur/" TargetMode="External"/><Relationship Id="rId30" Type="http://schemas.openxmlformats.org/officeDocument/2006/relationships/hyperlink" Target="https://www.icccricketschedule.com/umesh-yadav/" TargetMode="External"/><Relationship Id="rId35" Type="http://schemas.openxmlformats.org/officeDocument/2006/relationships/hyperlink" Target="https://www.icccricketschedule.com/moeen-ali/" TargetMode="External"/><Relationship Id="rId56" Type="http://schemas.openxmlformats.org/officeDocument/2006/relationships/hyperlink" Target="https://www.icccricketschedule.com/harshal-patel/" TargetMode="External"/><Relationship Id="rId77" Type="http://schemas.openxmlformats.org/officeDocument/2006/relationships/hyperlink" Target="https://www.icccricketschedule.com/hardik-pandya/" TargetMode="External"/><Relationship Id="rId100" Type="http://schemas.openxmlformats.org/officeDocument/2006/relationships/hyperlink" Target="https://www.icccricketschedule.com/patrick-james-cummins/" TargetMode="External"/><Relationship Id="rId105" Type="http://schemas.openxmlformats.org/officeDocument/2006/relationships/hyperlink" Target="https://www.icccricketschedule.com/chris-green/" TargetMode="External"/><Relationship Id="rId126" Type="http://schemas.openxmlformats.org/officeDocument/2006/relationships/hyperlink" Target="https://www.icccricketschedule.com/arshdeep-singh/" TargetMode="External"/><Relationship Id="rId147" Type="http://schemas.openxmlformats.org/officeDocument/2006/relationships/hyperlink" Target="https://www.icccricketschedule.com/sandeep-sharma/" TargetMode="External"/><Relationship Id="rId8" Type="http://schemas.openxmlformats.org/officeDocument/2006/relationships/hyperlink" Target="https://www.icccricketschedule.com/piyush-chawla/" TargetMode="External"/><Relationship Id="rId51" Type="http://schemas.openxmlformats.org/officeDocument/2006/relationships/hyperlink" Target="https://www.icccricketschedule.com/kagiso-rabada/" TargetMode="External"/><Relationship Id="rId72" Type="http://schemas.openxmlformats.org/officeDocument/2006/relationships/hyperlink" Target="https://www.icccricketschedule.com/mitchell-mcclenaghan/" TargetMode="External"/><Relationship Id="rId93" Type="http://schemas.openxmlformats.org/officeDocument/2006/relationships/hyperlink" Target="https://www.icccricketschedule.com/prasidh-krishna/" TargetMode="External"/><Relationship Id="rId98" Type="http://schemas.openxmlformats.org/officeDocument/2006/relationships/hyperlink" Target="https://www.icccricketschedule.com/siddhesh-lad/" TargetMode="External"/><Relationship Id="rId121" Type="http://schemas.openxmlformats.org/officeDocument/2006/relationships/hyperlink" Target="https://www.icccricketschedule.com/sheldon-cottrell/" TargetMode="External"/><Relationship Id="rId142" Type="http://schemas.openxmlformats.org/officeDocument/2006/relationships/hyperlink" Target="https://www.icccricketschedule.com/virat-singh/" TargetMode="External"/><Relationship Id="rId3" Type="http://schemas.openxmlformats.org/officeDocument/2006/relationships/hyperlink" Target="https://www.icccricketschedule.com/ravindra-jadeja/" TargetMode="External"/><Relationship Id="rId25" Type="http://schemas.openxmlformats.org/officeDocument/2006/relationships/hyperlink" Target="https://www.icccricketschedule.com/gurkeerat-mann/" TargetMode="External"/><Relationship Id="rId46" Type="http://schemas.openxmlformats.org/officeDocument/2006/relationships/hyperlink" Target="https://www.icccricketschedule.com/jason-roy/" TargetMode="External"/><Relationship Id="rId67" Type="http://schemas.openxmlformats.org/officeDocument/2006/relationships/hyperlink" Target="https://www.icccricketschedule.com/chris-lynn/" TargetMode="External"/><Relationship Id="rId116" Type="http://schemas.openxmlformats.org/officeDocument/2006/relationships/hyperlink" Target="https://www.icccricketschedule.com/chris-gayle/" TargetMode="External"/><Relationship Id="rId137" Type="http://schemas.openxmlformats.org/officeDocument/2006/relationships/hyperlink" Target="https://www.icccricketschedule.com/tajinder-singh-dhillon/" TargetMode="External"/><Relationship Id="rId158" Type="http://schemas.openxmlformats.org/officeDocument/2006/relationships/hyperlink" Target="https://www.icccricketschedule.com/jonny-bairstow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cccricketschedule.com/devdutt-padikkal/" TargetMode="External"/><Relationship Id="rId117" Type="http://schemas.openxmlformats.org/officeDocument/2006/relationships/hyperlink" Target="https://www.icccricketschedule.com/mayank-agarwal/" TargetMode="External"/><Relationship Id="rId21" Type="http://schemas.openxmlformats.org/officeDocument/2006/relationships/hyperlink" Target="https://www.icccricketschedule.com/sai-kishore/" TargetMode="External"/><Relationship Id="rId42" Type="http://schemas.openxmlformats.org/officeDocument/2006/relationships/hyperlink" Target="https://www.icccricketschedule.com/parthiv-patel/" TargetMode="External"/><Relationship Id="rId47" Type="http://schemas.openxmlformats.org/officeDocument/2006/relationships/hyperlink" Target="https://www.icccricketschedule.com/ishant-sharma/" TargetMode="External"/><Relationship Id="rId63" Type="http://schemas.openxmlformats.org/officeDocument/2006/relationships/hyperlink" Target="https://www.icccricketschedule.com/tushar-deshpande/" TargetMode="External"/><Relationship Id="rId68" Type="http://schemas.openxmlformats.org/officeDocument/2006/relationships/hyperlink" Target="https://www.icccricketschedule.com/saurabh-tiwary/" TargetMode="External"/><Relationship Id="rId84" Type="http://schemas.openxmlformats.org/officeDocument/2006/relationships/hyperlink" Target="https://www.icccricketschedule.com/quinton-de-kock/" TargetMode="External"/><Relationship Id="rId89" Type="http://schemas.openxmlformats.org/officeDocument/2006/relationships/hyperlink" Target="https://www.icccricketschedule.com/kamlesh-nagarkoti/" TargetMode="External"/><Relationship Id="rId112" Type="http://schemas.openxmlformats.org/officeDocument/2006/relationships/hyperlink" Target="https://www.icccricketschedule.com/mayank-markande/" TargetMode="External"/><Relationship Id="rId133" Type="http://schemas.openxmlformats.org/officeDocument/2006/relationships/hyperlink" Target="https://www.icccricketschedule.com/james-neesham/" TargetMode="External"/><Relationship Id="rId138" Type="http://schemas.openxmlformats.org/officeDocument/2006/relationships/hyperlink" Target="https://www.icccricketschedule.com/nicholas-pooran/" TargetMode="External"/><Relationship Id="rId154" Type="http://schemas.openxmlformats.org/officeDocument/2006/relationships/hyperlink" Target="https://www.icccricketschedule.com/vijay-shankar/" TargetMode="External"/><Relationship Id="rId159" Type="http://schemas.openxmlformats.org/officeDocument/2006/relationships/hyperlink" Target="https://www.icccricketschedule.com/wriddhiman-saha/" TargetMode="External"/><Relationship Id="rId16" Type="http://schemas.openxmlformats.org/officeDocument/2006/relationships/hyperlink" Target="https://www.icccricketschedule.com/dwayne-bravo/" TargetMode="External"/><Relationship Id="rId107" Type="http://schemas.openxmlformats.org/officeDocument/2006/relationships/hyperlink" Target="https://www.icccricketschedule.com/mahipal-lomror/" TargetMode="External"/><Relationship Id="rId11" Type="http://schemas.openxmlformats.org/officeDocument/2006/relationships/hyperlink" Target="https://www.icccricketschedule.com/imran-tahir/" TargetMode="External"/><Relationship Id="rId32" Type="http://schemas.openxmlformats.org/officeDocument/2006/relationships/hyperlink" Target="https://www.icccricketschedule.com/kane-richardson/" TargetMode="External"/><Relationship Id="rId37" Type="http://schemas.openxmlformats.org/officeDocument/2006/relationships/hyperlink" Target="https://www.icccricketschedule.com/shivam-dube/" TargetMode="External"/><Relationship Id="rId53" Type="http://schemas.openxmlformats.org/officeDocument/2006/relationships/hyperlink" Target="https://www.icccricketschedule.com/mohit-sharma/" TargetMode="External"/><Relationship Id="rId58" Type="http://schemas.openxmlformats.org/officeDocument/2006/relationships/hyperlink" Target="https://www.icccricketschedule.com/marcus-stoinis/" TargetMode="External"/><Relationship Id="rId74" Type="http://schemas.openxmlformats.org/officeDocument/2006/relationships/hyperlink" Target="https://www.icccricketschedule.com/trent-boult/" TargetMode="External"/><Relationship Id="rId79" Type="http://schemas.openxmlformats.org/officeDocument/2006/relationships/hyperlink" Target="https://www.icccricketschedule.com/kieron-pollard/" TargetMode="External"/><Relationship Id="rId102" Type="http://schemas.openxmlformats.org/officeDocument/2006/relationships/hyperlink" Target="https://www.icccricketschedule.com/varun-chakravarthy/" TargetMode="External"/><Relationship Id="rId123" Type="http://schemas.openxmlformats.org/officeDocument/2006/relationships/hyperlink" Target="https://www.icccricketschedule.com/ravi-bishnoi/" TargetMode="External"/><Relationship Id="rId128" Type="http://schemas.openxmlformats.org/officeDocument/2006/relationships/hyperlink" Target="https://www.icccricketschedule.com/m-ashwin/" TargetMode="External"/><Relationship Id="rId144" Type="http://schemas.openxmlformats.org/officeDocument/2006/relationships/hyperlink" Target="https://www.icccricketschedule.com/abdul-samad/" TargetMode="External"/><Relationship Id="rId149" Type="http://schemas.openxmlformats.org/officeDocument/2006/relationships/hyperlink" Target="https://www.icccricketschedule.com/t-natarajan/" TargetMode="External"/><Relationship Id="rId5" Type="http://schemas.openxmlformats.org/officeDocument/2006/relationships/hyperlink" Target="https://www.icccricketschedule.com/josh-hazlewood/" TargetMode="External"/><Relationship Id="rId90" Type="http://schemas.openxmlformats.org/officeDocument/2006/relationships/hyperlink" Target="https://www.icccricketschedule.com/kuldeep-yadav/" TargetMode="External"/><Relationship Id="rId95" Type="http://schemas.openxmlformats.org/officeDocument/2006/relationships/hyperlink" Target="https://www.icccricketschedule.com/sandeep-warrier/" TargetMode="External"/><Relationship Id="rId160" Type="http://schemas.openxmlformats.org/officeDocument/2006/relationships/hyperlink" Target="https://www.icccricketschedule.com/bavanaka-sandeep/" TargetMode="External"/><Relationship Id="rId22" Type="http://schemas.openxmlformats.org/officeDocument/2006/relationships/hyperlink" Target="https://www.icccricketschedule.com/harbhajan-singh/" TargetMode="External"/><Relationship Id="rId27" Type="http://schemas.openxmlformats.org/officeDocument/2006/relationships/hyperlink" Target="https://www.icccricketschedule.com/aaron-finch/" TargetMode="External"/><Relationship Id="rId43" Type="http://schemas.openxmlformats.org/officeDocument/2006/relationships/hyperlink" Target="https://www.icccricketschedule.com/prithvi-shaw/" TargetMode="External"/><Relationship Id="rId48" Type="http://schemas.openxmlformats.org/officeDocument/2006/relationships/hyperlink" Target="https://www.icccricketschedule.com/amit-mishra/" TargetMode="External"/><Relationship Id="rId64" Type="http://schemas.openxmlformats.org/officeDocument/2006/relationships/hyperlink" Target="https://www.icccricketschedule.com/sherfane-rutherford/" TargetMode="External"/><Relationship Id="rId69" Type="http://schemas.openxmlformats.org/officeDocument/2006/relationships/hyperlink" Target="https://www.icccricketschedule.com/dhawal-kulkarni/" TargetMode="External"/><Relationship Id="rId113" Type="http://schemas.openxmlformats.org/officeDocument/2006/relationships/hyperlink" Target="https://www.icccricketschedule.com/ben-stokes/" TargetMode="External"/><Relationship Id="rId118" Type="http://schemas.openxmlformats.org/officeDocument/2006/relationships/hyperlink" Target="https://www.icccricketschedule.com/karun-nair/" TargetMode="External"/><Relationship Id="rId134" Type="http://schemas.openxmlformats.org/officeDocument/2006/relationships/hyperlink" Target="https://www.icccricketschedule.com/chris-jordan/" TargetMode="External"/><Relationship Id="rId139" Type="http://schemas.openxmlformats.org/officeDocument/2006/relationships/hyperlink" Target="https://www.icccricketschedule.com/kane-williamson/" TargetMode="External"/><Relationship Id="rId80" Type="http://schemas.openxmlformats.org/officeDocument/2006/relationships/hyperlink" Target="https://www.icccricketschedule.com/krunal-pandya/" TargetMode="External"/><Relationship Id="rId85" Type="http://schemas.openxmlformats.org/officeDocument/2006/relationships/hyperlink" Target="https://www.icccricketschedule.com/aditya-tare/" TargetMode="External"/><Relationship Id="rId150" Type="http://schemas.openxmlformats.org/officeDocument/2006/relationships/hyperlink" Target="https://www.icccricketschedule.com/abhishek-sharma/" TargetMode="External"/><Relationship Id="rId155" Type="http://schemas.openxmlformats.org/officeDocument/2006/relationships/hyperlink" Target="https://www.icccricketschedule.com/mohammad-nabi/" TargetMode="External"/><Relationship Id="rId12" Type="http://schemas.openxmlformats.org/officeDocument/2006/relationships/hyperlink" Target="https://www.icccricketschedule.com/deepak-chahar/" TargetMode="External"/><Relationship Id="rId17" Type="http://schemas.openxmlformats.org/officeDocument/2006/relationships/hyperlink" Target="https://www.icccricketschedule.com/lungisani-ngidi/" TargetMode="External"/><Relationship Id="rId33" Type="http://schemas.openxmlformats.org/officeDocument/2006/relationships/hyperlink" Target="https://www.icccricketschedule.com/dale-steyn/" TargetMode="External"/><Relationship Id="rId38" Type="http://schemas.openxmlformats.org/officeDocument/2006/relationships/hyperlink" Target="https://www.icccricketschedule.com/washington-sundar/" TargetMode="External"/><Relationship Id="rId59" Type="http://schemas.openxmlformats.org/officeDocument/2006/relationships/hyperlink" Target="https://www.icccricketschedule.com/chris-woakes/" TargetMode="External"/><Relationship Id="rId103" Type="http://schemas.openxmlformats.org/officeDocument/2006/relationships/hyperlink" Target="https://www.icccricketschedule.com/tom-banton/" TargetMode="External"/><Relationship Id="rId108" Type="http://schemas.openxmlformats.org/officeDocument/2006/relationships/hyperlink" Target="https://www.icccricketschedule.com/manan-vohra/" TargetMode="External"/><Relationship Id="rId124" Type="http://schemas.openxmlformats.org/officeDocument/2006/relationships/hyperlink" Target="https://www.icccricketschedule.com/mohammed-shami/" TargetMode="External"/><Relationship Id="rId129" Type="http://schemas.openxmlformats.org/officeDocument/2006/relationships/hyperlink" Target="https://www.icccricketschedule.com/j-suchith/" TargetMode="External"/><Relationship Id="rId54" Type="http://schemas.openxmlformats.org/officeDocument/2006/relationships/hyperlink" Target="https://www.icccricketschedule.com/lalit-yadav/" TargetMode="External"/><Relationship Id="rId70" Type="http://schemas.openxmlformats.org/officeDocument/2006/relationships/hyperlink" Target="https://www.icccricketschedule.com/jasprit-bumrah/" TargetMode="External"/><Relationship Id="rId75" Type="http://schemas.openxmlformats.org/officeDocument/2006/relationships/hyperlink" Target="https://www.icccricketschedule.com/mohsin-khan/" TargetMode="External"/><Relationship Id="rId91" Type="http://schemas.openxmlformats.org/officeDocument/2006/relationships/hyperlink" Target="https://www.icccricketschedule.com/lockie-ferguson/" TargetMode="External"/><Relationship Id="rId96" Type="http://schemas.openxmlformats.org/officeDocument/2006/relationships/hyperlink" Target="https://www.icccricketschedule.com/shivam-mavi/" TargetMode="External"/><Relationship Id="rId140" Type="http://schemas.openxmlformats.org/officeDocument/2006/relationships/hyperlink" Target="https://www.icccricketschedule.com/david-warner/" TargetMode="External"/><Relationship Id="rId145" Type="http://schemas.openxmlformats.org/officeDocument/2006/relationships/hyperlink" Target="https://www.icccricketschedule.com/bhuvneshwar-kumar/" TargetMode="External"/><Relationship Id="rId161" Type="http://schemas.openxmlformats.org/officeDocument/2006/relationships/hyperlink" Target="https://www.icccricketschedule.com/basil-thampi/" TargetMode="External"/><Relationship Id="rId1" Type="http://schemas.openxmlformats.org/officeDocument/2006/relationships/hyperlink" Target="https://www.icccricketschedule.com/ruturaj-gaikwad/" TargetMode="External"/><Relationship Id="rId6" Type="http://schemas.openxmlformats.org/officeDocument/2006/relationships/hyperlink" Target="https://www.icccricketschedule.com/kedar-jadhav/" TargetMode="External"/><Relationship Id="rId15" Type="http://schemas.openxmlformats.org/officeDocument/2006/relationships/hyperlink" Target="https://www.icccricketschedule.com/mitchell-santner/" TargetMode="External"/><Relationship Id="rId23" Type="http://schemas.openxmlformats.org/officeDocument/2006/relationships/hyperlink" Target="https://www.icccricketschedule.com/virat-kohli-profile/" TargetMode="External"/><Relationship Id="rId28" Type="http://schemas.openxmlformats.org/officeDocument/2006/relationships/hyperlink" Target="https://www.icccricketschedule.com/yuzvendra-chahal/" TargetMode="External"/><Relationship Id="rId36" Type="http://schemas.openxmlformats.org/officeDocument/2006/relationships/hyperlink" Target="https://www.icccricketschedule.com/pawan-negi/" TargetMode="External"/><Relationship Id="rId49" Type="http://schemas.openxmlformats.org/officeDocument/2006/relationships/hyperlink" Target="https://www.icccricketschedule.com/avesh-khan/" TargetMode="External"/><Relationship Id="rId57" Type="http://schemas.openxmlformats.org/officeDocument/2006/relationships/hyperlink" Target="https://www.icccricketschedule.com/r-ashwin/" TargetMode="External"/><Relationship Id="rId106" Type="http://schemas.openxmlformats.org/officeDocument/2006/relationships/hyperlink" Target="https://www.icccricketschedule.com/nikhil-naik/" TargetMode="External"/><Relationship Id="rId114" Type="http://schemas.openxmlformats.org/officeDocument/2006/relationships/hyperlink" Target="https://www.icccricketschedule.com/tom-curran/" TargetMode="External"/><Relationship Id="rId119" Type="http://schemas.openxmlformats.org/officeDocument/2006/relationships/hyperlink" Target="https://www.icccricketschedule.com/sarfaraz-khan/" TargetMode="External"/><Relationship Id="rId127" Type="http://schemas.openxmlformats.org/officeDocument/2006/relationships/hyperlink" Target="https://www.icccricketschedule.com/hardus-viljoen/" TargetMode="External"/><Relationship Id="rId10" Type="http://schemas.openxmlformats.org/officeDocument/2006/relationships/hyperlink" Target="https://www.icccricketschedule.com/suresh-raina/" TargetMode="External"/><Relationship Id="rId31" Type="http://schemas.openxmlformats.org/officeDocument/2006/relationships/hyperlink" Target="https://www.icccricketschedule.com/navdeep-saini/" TargetMode="External"/><Relationship Id="rId44" Type="http://schemas.openxmlformats.org/officeDocument/2006/relationships/hyperlink" Target="https://www.icccricketschedule.com/ajinkya-rahane/" TargetMode="External"/><Relationship Id="rId52" Type="http://schemas.openxmlformats.org/officeDocument/2006/relationships/hyperlink" Target="https://www.icccricketschedule.com/keemo-paul/" TargetMode="External"/><Relationship Id="rId60" Type="http://schemas.openxmlformats.org/officeDocument/2006/relationships/hyperlink" Target="https://www.icccricketschedule.com/rishabh-pant/" TargetMode="External"/><Relationship Id="rId65" Type="http://schemas.openxmlformats.org/officeDocument/2006/relationships/hyperlink" Target="https://www.icccricketschedule.com/suryakumar-yadav/" TargetMode="External"/><Relationship Id="rId73" Type="http://schemas.openxmlformats.org/officeDocument/2006/relationships/hyperlink" Target="https://www.icccricketschedule.com/rahul-chahar/" TargetMode="External"/><Relationship Id="rId78" Type="http://schemas.openxmlformats.org/officeDocument/2006/relationships/hyperlink" Target="https://www.icccricketschedule.com/jayant-yadav/" TargetMode="External"/><Relationship Id="rId81" Type="http://schemas.openxmlformats.org/officeDocument/2006/relationships/hyperlink" Target="https://www.icccricketschedule.com/anukul-roy/" TargetMode="External"/><Relationship Id="rId86" Type="http://schemas.openxmlformats.org/officeDocument/2006/relationships/hyperlink" Target="https://www.icccricketschedule.com/andre-russell/" TargetMode="External"/><Relationship Id="rId94" Type="http://schemas.openxmlformats.org/officeDocument/2006/relationships/hyperlink" Target="https://www.icccricketschedule.com/rinku-singh/" TargetMode="External"/><Relationship Id="rId99" Type="http://schemas.openxmlformats.org/officeDocument/2006/relationships/hyperlink" Target="https://www.icccricketschedule.com/sunil-narine/" TargetMode="External"/><Relationship Id="rId101" Type="http://schemas.openxmlformats.org/officeDocument/2006/relationships/hyperlink" Target="https://www.icccricketschedule.com/eoin-morgan/" TargetMode="External"/><Relationship Id="rId122" Type="http://schemas.openxmlformats.org/officeDocument/2006/relationships/hyperlink" Target="https://www.icccricketschedule.com/ishan-porel/" TargetMode="External"/><Relationship Id="rId130" Type="http://schemas.openxmlformats.org/officeDocument/2006/relationships/hyperlink" Target="https://www.icccricketschedule.com/harpreet-brar/" TargetMode="External"/><Relationship Id="rId135" Type="http://schemas.openxmlformats.org/officeDocument/2006/relationships/hyperlink" Target="https://www.icccricketschedule.com/krishnappa-gowtham/" TargetMode="External"/><Relationship Id="rId143" Type="http://schemas.openxmlformats.org/officeDocument/2006/relationships/hyperlink" Target="https://www.icccricketschedule.com/priyam-garg/" TargetMode="External"/><Relationship Id="rId148" Type="http://schemas.openxmlformats.org/officeDocument/2006/relationships/hyperlink" Target="https://www.icccricketschedule.com/billy-stanlake/" TargetMode="External"/><Relationship Id="rId151" Type="http://schemas.openxmlformats.org/officeDocument/2006/relationships/hyperlink" Target="https://www.icccricketschedule.com/shahbaz-nadeem/" TargetMode="External"/><Relationship Id="rId156" Type="http://schemas.openxmlformats.org/officeDocument/2006/relationships/hyperlink" Target="https://www.icccricketschedule.com/rashid-khan/" TargetMode="External"/><Relationship Id="rId4" Type="http://schemas.openxmlformats.org/officeDocument/2006/relationships/hyperlink" Target="https://www.icccricketschedule.com/murali-vijay/" TargetMode="External"/><Relationship Id="rId9" Type="http://schemas.openxmlformats.org/officeDocument/2006/relationships/hyperlink" Target="https://www.icccricketschedule.com/ambati-rayudu/" TargetMode="External"/><Relationship Id="rId13" Type="http://schemas.openxmlformats.org/officeDocument/2006/relationships/hyperlink" Target="https://www.icccricketschedule.com/faf-du-plessis/" TargetMode="External"/><Relationship Id="rId18" Type="http://schemas.openxmlformats.org/officeDocument/2006/relationships/hyperlink" Target="https://www.icccricketschedule.com/sam-curran/" TargetMode="External"/><Relationship Id="rId39" Type="http://schemas.openxmlformats.org/officeDocument/2006/relationships/hyperlink" Target="https://www.icccricketschedule.com/chris-morris/" TargetMode="External"/><Relationship Id="rId109" Type="http://schemas.openxmlformats.org/officeDocument/2006/relationships/hyperlink" Target="https://www.icccricketschedule.com/riyan-parag/" TargetMode="External"/><Relationship Id="rId34" Type="http://schemas.openxmlformats.org/officeDocument/2006/relationships/hyperlink" Target="https://www.icccricketschedule.com/isuru-udana-2/" TargetMode="External"/><Relationship Id="rId50" Type="http://schemas.openxmlformats.org/officeDocument/2006/relationships/hyperlink" Target="https://www.icccricketschedule.com/sandeep-lamichhane/" TargetMode="External"/><Relationship Id="rId55" Type="http://schemas.openxmlformats.org/officeDocument/2006/relationships/hyperlink" Target="https://www.icccricketschedule.com/axar-patel/" TargetMode="External"/><Relationship Id="rId76" Type="http://schemas.openxmlformats.org/officeDocument/2006/relationships/hyperlink" Target="https://www.icccricketschedule.com/digvijay-deshmukh/" TargetMode="External"/><Relationship Id="rId97" Type="http://schemas.openxmlformats.org/officeDocument/2006/relationships/hyperlink" Target="https://www.icccricketschedule.com/shubman-gill/" TargetMode="External"/><Relationship Id="rId104" Type="http://schemas.openxmlformats.org/officeDocument/2006/relationships/hyperlink" Target="https://www.icccricketschedule.com/rahul-tripathi/" TargetMode="External"/><Relationship Id="rId120" Type="http://schemas.openxmlformats.org/officeDocument/2006/relationships/hyperlink" Target="https://www.icccricketschedule.com/mandeep-singh/" TargetMode="External"/><Relationship Id="rId125" Type="http://schemas.openxmlformats.org/officeDocument/2006/relationships/hyperlink" Target="https://www.icccricketschedule.com/mujeeb-ur-rahman/" TargetMode="External"/><Relationship Id="rId141" Type="http://schemas.openxmlformats.org/officeDocument/2006/relationships/hyperlink" Target="https://www.icccricketschedule.com/manish-pandey/" TargetMode="External"/><Relationship Id="rId146" Type="http://schemas.openxmlformats.org/officeDocument/2006/relationships/hyperlink" Target="https://www.icccricketschedule.com/khaleel-ahmed/" TargetMode="External"/><Relationship Id="rId7" Type="http://schemas.openxmlformats.org/officeDocument/2006/relationships/hyperlink" Target="https://www.icccricketschedule.com/karn-sharma/" TargetMode="External"/><Relationship Id="rId71" Type="http://schemas.openxmlformats.org/officeDocument/2006/relationships/hyperlink" Target="https://www.icccricketschedule.com/lasith-malinga/" TargetMode="External"/><Relationship Id="rId92" Type="http://schemas.openxmlformats.org/officeDocument/2006/relationships/hyperlink" Target="https://www.icccricketschedule.com/nitish-rana/" TargetMode="External"/><Relationship Id="rId162" Type="http://schemas.openxmlformats.org/officeDocument/2006/relationships/printerSettings" Target="../printerSettings/printerSettings3.bin"/><Relationship Id="rId2" Type="http://schemas.openxmlformats.org/officeDocument/2006/relationships/hyperlink" Target="https://www.icccricketschedule.com/km-asif/" TargetMode="External"/><Relationship Id="rId29" Type="http://schemas.openxmlformats.org/officeDocument/2006/relationships/hyperlink" Target="https://www.icccricketschedule.com/mohammed-siraj/" TargetMode="External"/><Relationship Id="rId24" Type="http://schemas.openxmlformats.org/officeDocument/2006/relationships/hyperlink" Target="https://www.icccricketschedule.com/ab-de-villiers/" TargetMode="External"/><Relationship Id="rId40" Type="http://schemas.openxmlformats.org/officeDocument/2006/relationships/hyperlink" Target="https://www.icccricketschedule.com/pavan-deshpande/" TargetMode="External"/><Relationship Id="rId45" Type="http://schemas.openxmlformats.org/officeDocument/2006/relationships/hyperlink" Target="https://www.icccricketschedule.com/shikhar-dhawan/" TargetMode="External"/><Relationship Id="rId66" Type="http://schemas.openxmlformats.org/officeDocument/2006/relationships/hyperlink" Target="https://www.icccricketschedule.com/anmolpreet-singh/" TargetMode="External"/><Relationship Id="rId87" Type="http://schemas.openxmlformats.org/officeDocument/2006/relationships/hyperlink" Target="https://www.icccricketschedule.com/dinesh-karthik/" TargetMode="External"/><Relationship Id="rId110" Type="http://schemas.openxmlformats.org/officeDocument/2006/relationships/hyperlink" Target="https://www.icccricketschedule.com/robin-uthappa/" TargetMode="External"/><Relationship Id="rId115" Type="http://schemas.openxmlformats.org/officeDocument/2006/relationships/hyperlink" Target="https://www.icccricketschedule.com/jos-buttler/" TargetMode="External"/><Relationship Id="rId131" Type="http://schemas.openxmlformats.org/officeDocument/2006/relationships/hyperlink" Target="https://www.icccricketschedule.com/darshan-nalkande/" TargetMode="External"/><Relationship Id="rId136" Type="http://schemas.openxmlformats.org/officeDocument/2006/relationships/hyperlink" Target="https://www.icccricketschedule.com/deepak-hooda/" TargetMode="External"/><Relationship Id="rId157" Type="http://schemas.openxmlformats.org/officeDocument/2006/relationships/hyperlink" Target="https://www.icccricketschedule.com/sanjay-yadav/" TargetMode="External"/><Relationship Id="rId61" Type="http://schemas.openxmlformats.org/officeDocument/2006/relationships/hyperlink" Target="https://www.icccricketschedule.com/alex-carey/" TargetMode="External"/><Relationship Id="rId82" Type="http://schemas.openxmlformats.org/officeDocument/2006/relationships/hyperlink" Target="https://www.icccricketschedule.com/nathan-coulter-nile/" TargetMode="External"/><Relationship Id="rId152" Type="http://schemas.openxmlformats.org/officeDocument/2006/relationships/hyperlink" Target="https://www.icccricketschedule.com/mitchell-marsh/" TargetMode="External"/><Relationship Id="rId19" Type="http://schemas.openxmlformats.org/officeDocument/2006/relationships/hyperlink" Target="https://www.icccricketschedule.com/monu-kumar/" TargetMode="External"/><Relationship Id="rId14" Type="http://schemas.openxmlformats.org/officeDocument/2006/relationships/hyperlink" Target="https://www.icccricketschedule.com/shardul-thakur/" TargetMode="External"/><Relationship Id="rId30" Type="http://schemas.openxmlformats.org/officeDocument/2006/relationships/hyperlink" Target="https://www.icccricketschedule.com/umesh-yadav/" TargetMode="External"/><Relationship Id="rId35" Type="http://schemas.openxmlformats.org/officeDocument/2006/relationships/hyperlink" Target="https://www.icccricketschedule.com/moeen-ali/" TargetMode="External"/><Relationship Id="rId56" Type="http://schemas.openxmlformats.org/officeDocument/2006/relationships/hyperlink" Target="https://www.icccricketschedule.com/harshal-patel/" TargetMode="External"/><Relationship Id="rId77" Type="http://schemas.openxmlformats.org/officeDocument/2006/relationships/hyperlink" Target="https://www.icccricketschedule.com/hardik-pandya/" TargetMode="External"/><Relationship Id="rId100" Type="http://schemas.openxmlformats.org/officeDocument/2006/relationships/hyperlink" Target="https://www.icccricketschedule.com/patrick-james-cummins/" TargetMode="External"/><Relationship Id="rId105" Type="http://schemas.openxmlformats.org/officeDocument/2006/relationships/hyperlink" Target="https://www.icccricketschedule.com/chris-green/" TargetMode="External"/><Relationship Id="rId126" Type="http://schemas.openxmlformats.org/officeDocument/2006/relationships/hyperlink" Target="https://www.icccricketschedule.com/arshdeep-singh/" TargetMode="External"/><Relationship Id="rId147" Type="http://schemas.openxmlformats.org/officeDocument/2006/relationships/hyperlink" Target="https://www.icccricketschedule.com/sandeep-sharma/" TargetMode="External"/><Relationship Id="rId8" Type="http://schemas.openxmlformats.org/officeDocument/2006/relationships/hyperlink" Target="https://www.icccricketschedule.com/piyush-chawla/" TargetMode="External"/><Relationship Id="rId51" Type="http://schemas.openxmlformats.org/officeDocument/2006/relationships/hyperlink" Target="https://www.icccricketschedule.com/kagiso-rabada/" TargetMode="External"/><Relationship Id="rId72" Type="http://schemas.openxmlformats.org/officeDocument/2006/relationships/hyperlink" Target="https://www.icccricketschedule.com/mitchell-mcclenaghan/" TargetMode="External"/><Relationship Id="rId93" Type="http://schemas.openxmlformats.org/officeDocument/2006/relationships/hyperlink" Target="https://www.icccricketschedule.com/prasidh-krishna/" TargetMode="External"/><Relationship Id="rId98" Type="http://schemas.openxmlformats.org/officeDocument/2006/relationships/hyperlink" Target="https://www.icccricketschedule.com/siddhesh-lad/" TargetMode="External"/><Relationship Id="rId121" Type="http://schemas.openxmlformats.org/officeDocument/2006/relationships/hyperlink" Target="https://www.icccricketschedule.com/sheldon-cottrell/" TargetMode="External"/><Relationship Id="rId142" Type="http://schemas.openxmlformats.org/officeDocument/2006/relationships/hyperlink" Target="https://www.icccricketschedule.com/virat-singh/" TargetMode="External"/><Relationship Id="rId163" Type="http://schemas.openxmlformats.org/officeDocument/2006/relationships/table" Target="../tables/table1.xml"/><Relationship Id="rId3" Type="http://schemas.openxmlformats.org/officeDocument/2006/relationships/hyperlink" Target="https://www.icccricketschedule.com/ravindra-jadeja/" TargetMode="External"/><Relationship Id="rId25" Type="http://schemas.openxmlformats.org/officeDocument/2006/relationships/hyperlink" Target="https://www.icccricketschedule.com/gurkeerat-mann/" TargetMode="External"/><Relationship Id="rId46" Type="http://schemas.openxmlformats.org/officeDocument/2006/relationships/hyperlink" Target="https://www.icccricketschedule.com/jason-roy/" TargetMode="External"/><Relationship Id="rId67" Type="http://schemas.openxmlformats.org/officeDocument/2006/relationships/hyperlink" Target="https://www.icccricketschedule.com/chris-lynn/" TargetMode="External"/><Relationship Id="rId116" Type="http://schemas.openxmlformats.org/officeDocument/2006/relationships/hyperlink" Target="https://www.icccricketschedule.com/chris-gayle/" TargetMode="External"/><Relationship Id="rId137" Type="http://schemas.openxmlformats.org/officeDocument/2006/relationships/hyperlink" Target="https://www.icccricketschedule.com/tajinder-singh-dhillon/" TargetMode="External"/><Relationship Id="rId158" Type="http://schemas.openxmlformats.org/officeDocument/2006/relationships/hyperlink" Target="https://www.icccricketschedule.com/jonny-bairstow/" TargetMode="External"/><Relationship Id="rId20" Type="http://schemas.openxmlformats.org/officeDocument/2006/relationships/hyperlink" Target="https://www.icccricketschedule.com/shane-watson/" TargetMode="External"/><Relationship Id="rId41" Type="http://schemas.openxmlformats.org/officeDocument/2006/relationships/hyperlink" Target="https://www.icccricketschedule.com/joshua-philippe/" TargetMode="External"/><Relationship Id="rId62" Type="http://schemas.openxmlformats.org/officeDocument/2006/relationships/hyperlink" Target="https://www.icccricketschedule.com/shimron-hetmyer/" TargetMode="External"/><Relationship Id="rId83" Type="http://schemas.openxmlformats.org/officeDocument/2006/relationships/hyperlink" Target="https://www.icccricketschedule.com/ishan-kishan/" TargetMode="External"/><Relationship Id="rId88" Type="http://schemas.openxmlformats.org/officeDocument/2006/relationships/hyperlink" Target="https://www.icccricketschedule.com/harry-gurney/" TargetMode="External"/><Relationship Id="rId111" Type="http://schemas.openxmlformats.org/officeDocument/2006/relationships/hyperlink" Target="https://www.icccricketschedule.com/ankit-rajpoot/" TargetMode="External"/><Relationship Id="rId132" Type="http://schemas.openxmlformats.org/officeDocument/2006/relationships/hyperlink" Target="https://www.icccricketschedule.com/glenn-maxwell/" TargetMode="External"/><Relationship Id="rId153" Type="http://schemas.openxmlformats.org/officeDocument/2006/relationships/hyperlink" Target="https://www.icccricketschedule.com/fabian-all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37"/>
  <sheetViews>
    <sheetView workbookViewId="0">
      <selection activeCell="C34" sqref="C34"/>
    </sheetView>
  </sheetViews>
  <sheetFormatPr defaultRowHeight="15"/>
  <cols>
    <col min="1" max="1" width="9.140625" style="1"/>
    <col min="2" max="2" width="4.28515625" style="1" bestFit="1" customWidth="1"/>
    <col min="3" max="3" width="19.140625" style="1" bestFit="1" customWidth="1"/>
    <col min="4" max="4" width="5.85546875" style="1" customWidth="1"/>
    <col min="5" max="5" width="4.42578125" style="1" bestFit="1" customWidth="1"/>
    <col min="6" max="6" width="18.42578125" style="1" bestFit="1" customWidth="1"/>
    <col min="7" max="7" width="9.140625" style="1"/>
    <col min="8" max="8" width="13.28515625" style="1" bestFit="1" customWidth="1"/>
    <col min="9" max="9" width="20" style="1" bestFit="1" customWidth="1"/>
    <col min="10" max="10" width="9.140625" style="1"/>
    <col min="11" max="11" width="4.5703125" style="1" bestFit="1" customWidth="1"/>
    <col min="12" max="12" width="23" style="1" bestFit="1" customWidth="1"/>
    <col min="13" max="13" width="9.140625" style="1"/>
    <col min="14" max="14" width="4.5703125" style="1" bestFit="1" customWidth="1"/>
    <col min="15" max="15" width="18.5703125" style="1" bestFit="1" customWidth="1"/>
    <col min="16" max="16" width="9.140625" style="1"/>
    <col min="17" max="17" width="4.5703125" style="1" bestFit="1" customWidth="1"/>
    <col min="18" max="18" width="17.42578125" style="1" bestFit="1" customWidth="1"/>
    <col min="19" max="19" width="9.140625" style="1"/>
    <col min="20" max="20" width="5" style="1" bestFit="1" customWidth="1"/>
    <col min="21" max="21" width="20.7109375" style="1" bestFit="1" customWidth="1"/>
    <col min="22" max="23" width="9.140625" style="1"/>
    <col min="24" max="24" width="19.42578125" style="1" bestFit="1" customWidth="1"/>
    <col min="25" max="16384" width="9.140625" style="1"/>
  </cols>
  <sheetData>
    <row r="1" spans="2:24" ht="15.75" thickBot="1">
      <c r="B1" t="s">
        <v>48</v>
      </c>
      <c r="E1" t="s">
        <v>49</v>
      </c>
      <c r="H1" t="s">
        <v>72</v>
      </c>
      <c r="I1"/>
      <c r="K1" t="s">
        <v>97</v>
      </c>
      <c r="N1" t="s">
        <v>98</v>
      </c>
      <c r="Q1" t="s">
        <v>122</v>
      </c>
      <c r="T1" t="s">
        <v>148</v>
      </c>
      <c r="W1" t="s">
        <v>174</v>
      </c>
    </row>
    <row r="2" spans="2:24" ht="18" thickBot="1">
      <c r="B2" s="2" t="s">
        <v>0</v>
      </c>
      <c r="C2" s="3" t="s">
        <v>1</v>
      </c>
      <c r="E2" s="2" t="s">
        <v>0</v>
      </c>
      <c r="F2" s="3" t="s">
        <v>1</v>
      </c>
      <c r="H2" s="4" t="s">
        <v>0</v>
      </c>
      <c r="I2" s="5" t="s">
        <v>26</v>
      </c>
      <c r="K2" s="4" t="s">
        <v>0</v>
      </c>
      <c r="L2" s="5" t="s">
        <v>1</v>
      </c>
      <c r="N2" s="5" t="s">
        <v>0</v>
      </c>
      <c r="O2" s="5" t="s">
        <v>1</v>
      </c>
      <c r="Q2" s="4" t="s">
        <v>0</v>
      </c>
      <c r="R2" s="5" t="s">
        <v>26</v>
      </c>
      <c r="T2" s="4" t="s">
        <v>0</v>
      </c>
      <c r="U2" s="5" t="s">
        <v>26</v>
      </c>
      <c r="W2" s="5" t="s">
        <v>0</v>
      </c>
      <c r="X2" s="5" t="s">
        <v>1</v>
      </c>
    </row>
    <row r="3" spans="2:24">
      <c r="B3" s="1">
        <v>1</v>
      </c>
      <c r="C3" t="s">
        <v>2</v>
      </c>
      <c r="E3" s="1">
        <v>1</v>
      </c>
      <c r="F3" s="1" t="s">
        <v>27</v>
      </c>
      <c r="H3" s="1">
        <v>1</v>
      </c>
      <c r="I3" s="1" t="s">
        <v>50</v>
      </c>
      <c r="K3" s="1">
        <v>1</v>
      </c>
      <c r="L3" s="1" t="s">
        <v>73</v>
      </c>
      <c r="N3" s="1">
        <v>1</v>
      </c>
      <c r="O3" s="1" t="s">
        <v>99</v>
      </c>
      <c r="Q3" s="1">
        <v>1</v>
      </c>
      <c r="R3" s="1" t="s">
        <v>123</v>
      </c>
      <c r="T3" s="1">
        <v>1</v>
      </c>
      <c r="U3" s="1" t="s">
        <v>149</v>
      </c>
      <c r="W3" s="1">
        <v>1</v>
      </c>
      <c r="X3" s="1" t="s">
        <v>175</v>
      </c>
    </row>
    <row r="4" spans="2:24">
      <c r="B4" s="1">
        <v>2</v>
      </c>
      <c r="C4" t="s">
        <v>3</v>
      </c>
      <c r="E4" s="1">
        <v>2</v>
      </c>
      <c r="F4" s="1" t="s">
        <v>28</v>
      </c>
      <c r="H4" s="1">
        <v>2</v>
      </c>
      <c r="I4" s="1" t="s">
        <v>51</v>
      </c>
      <c r="K4" s="1">
        <v>2</v>
      </c>
      <c r="L4" s="1" t="s">
        <v>74</v>
      </c>
      <c r="N4" s="1">
        <v>2</v>
      </c>
      <c r="O4" s="1" t="s">
        <v>100</v>
      </c>
      <c r="Q4" s="1">
        <v>2</v>
      </c>
      <c r="R4" s="1" t="s">
        <v>124</v>
      </c>
      <c r="T4" s="1">
        <v>2</v>
      </c>
      <c r="U4" s="1" t="s">
        <v>150</v>
      </c>
      <c r="W4" s="1">
        <v>2</v>
      </c>
      <c r="X4" s="1" t="s">
        <v>176</v>
      </c>
    </row>
    <row r="5" spans="2:24">
      <c r="B5" s="1">
        <v>3</v>
      </c>
      <c r="C5" t="s">
        <v>4</v>
      </c>
      <c r="E5" s="1">
        <v>3</v>
      </c>
      <c r="F5" s="1" t="s">
        <v>29</v>
      </c>
      <c r="H5" s="1">
        <v>3</v>
      </c>
      <c r="I5" s="1" t="s">
        <v>52</v>
      </c>
      <c r="K5" s="1">
        <v>3</v>
      </c>
      <c r="L5" s="1" t="s">
        <v>75</v>
      </c>
      <c r="N5" s="1">
        <v>3</v>
      </c>
      <c r="O5" s="1" t="s">
        <v>101</v>
      </c>
      <c r="Q5" s="1">
        <v>3</v>
      </c>
      <c r="R5" s="1" t="s">
        <v>125</v>
      </c>
      <c r="T5" s="1">
        <v>3</v>
      </c>
      <c r="U5" s="1" t="s">
        <v>151</v>
      </c>
      <c r="W5" s="1">
        <v>3</v>
      </c>
      <c r="X5" s="1" t="s">
        <v>177</v>
      </c>
    </row>
    <row r="6" spans="2:24">
      <c r="B6" s="1">
        <v>4</v>
      </c>
      <c r="C6" t="s">
        <v>5</v>
      </c>
      <c r="E6" s="1">
        <v>4</v>
      </c>
      <c r="F6" s="1" t="s">
        <v>30</v>
      </c>
      <c r="H6" s="1">
        <v>4</v>
      </c>
      <c r="I6" s="1" t="s">
        <v>53</v>
      </c>
      <c r="K6" s="1">
        <v>4</v>
      </c>
      <c r="L6" s="1" t="s">
        <v>76</v>
      </c>
      <c r="N6" s="1">
        <v>4</v>
      </c>
      <c r="O6" s="1" t="s">
        <v>102</v>
      </c>
      <c r="Q6" s="1">
        <v>4</v>
      </c>
      <c r="R6" s="1" t="s">
        <v>126</v>
      </c>
      <c r="T6" s="1">
        <v>4</v>
      </c>
      <c r="U6" s="1" t="s">
        <v>152</v>
      </c>
      <c r="W6" s="1">
        <v>4</v>
      </c>
      <c r="X6" s="1" t="s">
        <v>178</v>
      </c>
    </row>
    <row r="7" spans="2:24">
      <c r="B7" s="1">
        <v>5</v>
      </c>
      <c r="C7" t="s">
        <v>6</v>
      </c>
      <c r="E7" s="1">
        <v>5</v>
      </c>
      <c r="F7" s="1" t="s">
        <v>31</v>
      </c>
      <c r="H7" s="1">
        <v>5</v>
      </c>
      <c r="I7" s="1" t="s">
        <v>54</v>
      </c>
      <c r="K7" s="1">
        <v>5</v>
      </c>
      <c r="L7" s="1" t="s">
        <v>77</v>
      </c>
      <c r="N7" s="1">
        <v>5</v>
      </c>
      <c r="O7" s="1" t="s">
        <v>103</v>
      </c>
      <c r="Q7" s="1">
        <v>5</v>
      </c>
      <c r="R7" s="1" t="s">
        <v>127</v>
      </c>
      <c r="T7" s="1">
        <v>5</v>
      </c>
      <c r="U7" s="1" t="s">
        <v>153</v>
      </c>
      <c r="W7" s="1">
        <v>5</v>
      </c>
      <c r="X7" s="1" t="s">
        <v>179</v>
      </c>
    </row>
    <row r="8" spans="2:24">
      <c r="B8" s="1">
        <v>6</v>
      </c>
      <c r="C8" t="s">
        <v>7</v>
      </c>
      <c r="E8" s="1">
        <v>6</v>
      </c>
      <c r="F8" s="1" t="s">
        <v>32</v>
      </c>
      <c r="H8" s="1">
        <v>6</v>
      </c>
      <c r="I8" s="1" t="s">
        <v>55</v>
      </c>
      <c r="K8" s="1">
        <v>6</v>
      </c>
      <c r="L8" s="1" t="s">
        <v>78</v>
      </c>
      <c r="N8" s="1">
        <v>6</v>
      </c>
      <c r="O8" s="1" t="s">
        <v>104</v>
      </c>
      <c r="Q8" s="1">
        <v>6</v>
      </c>
      <c r="R8" s="1" t="s">
        <v>128</v>
      </c>
      <c r="T8" s="1">
        <v>6</v>
      </c>
      <c r="U8" s="1" t="s">
        <v>154</v>
      </c>
      <c r="W8" s="1">
        <v>6</v>
      </c>
      <c r="X8" s="1" t="s">
        <v>180</v>
      </c>
    </row>
    <row r="9" spans="2:24">
      <c r="B9" s="1">
        <v>7</v>
      </c>
      <c r="C9" t="s">
        <v>8</v>
      </c>
      <c r="E9" s="1">
        <v>7</v>
      </c>
      <c r="F9" s="1" t="s">
        <v>33</v>
      </c>
      <c r="H9" s="1">
        <v>7</v>
      </c>
      <c r="I9" s="1" t="s">
        <v>56</v>
      </c>
      <c r="K9" s="1">
        <v>7</v>
      </c>
      <c r="L9" s="1" t="s">
        <v>79</v>
      </c>
      <c r="N9" s="1">
        <v>7</v>
      </c>
      <c r="O9" s="1" t="s">
        <v>105</v>
      </c>
      <c r="Q9" s="1">
        <v>7</v>
      </c>
      <c r="R9" s="1" t="s">
        <v>129</v>
      </c>
      <c r="T9" s="1">
        <v>7</v>
      </c>
      <c r="U9" s="1" t="s">
        <v>155</v>
      </c>
      <c r="W9" s="1">
        <v>7</v>
      </c>
      <c r="X9" s="1" t="s">
        <v>181</v>
      </c>
    </row>
    <row r="10" spans="2:24">
      <c r="B10" s="1">
        <v>8</v>
      </c>
      <c r="C10" t="s">
        <v>9</v>
      </c>
      <c r="E10" s="1">
        <v>8</v>
      </c>
      <c r="F10" s="1" t="s">
        <v>34</v>
      </c>
      <c r="H10" s="1">
        <v>8</v>
      </c>
      <c r="I10" s="1" t="s">
        <v>57</v>
      </c>
      <c r="K10" s="1">
        <v>8</v>
      </c>
      <c r="L10" s="1" t="s">
        <v>80</v>
      </c>
      <c r="N10" s="1">
        <v>8</v>
      </c>
      <c r="O10" s="1" t="s">
        <v>106</v>
      </c>
      <c r="Q10" s="1">
        <v>8</v>
      </c>
      <c r="R10" s="1" t="s">
        <v>130</v>
      </c>
      <c r="T10" s="1">
        <v>8</v>
      </c>
      <c r="U10" s="1" t="s">
        <v>156</v>
      </c>
      <c r="W10" s="1">
        <v>8</v>
      </c>
      <c r="X10" s="1" t="s">
        <v>182</v>
      </c>
    </row>
    <row r="11" spans="2:24">
      <c r="B11" s="1">
        <v>9</v>
      </c>
      <c r="C11" t="s">
        <v>10</v>
      </c>
      <c r="E11" s="1">
        <v>9</v>
      </c>
      <c r="F11" s="1" t="s">
        <v>35</v>
      </c>
      <c r="H11" s="1">
        <v>9</v>
      </c>
      <c r="I11" s="1" t="s">
        <v>58</v>
      </c>
      <c r="K11" s="1">
        <v>9</v>
      </c>
      <c r="L11" s="1" t="s">
        <v>81</v>
      </c>
      <c r="N11" s="1">
        <v>9</v>
      </c>
      <c r="O11" s="1" t="s">
        <v>107</v>
      </c>
      <c r="Q11" s="1">
        <v>9</v>
      </c>
      <c r="R11" s="1" t="s">
        <v>131</v>
      </c>
      <c r="T11" s="1">
        <v>9</v>
      </c>
      <c r="U11" s="1" t="s">
        <v>157</v>
      </c>
      <c r="W11" s="1">
        <v>9</v>
      </c>
      <c r="X11" s="1" t="s">
        <v>183</v>
      </c>
    </row>
    <row r="12" spans="2:24">
      <c r="B12" s="1">
        <v>10</v>
      </c>
      <c r="C12" t="s">
        <v>11</v>
      </c>
      <c r="E12" s="1">
        <v>10</v>
      </c>
      <c r="F12" s="1" t="s">
        <v>36</v>
      </c>
      <c r="H12" s="1">
        <v>10</v>
      </c>
      <c r="I12" s="1" t="s">
        <v>59</v>
      </c>
      <c r="K12" s="1">
        <v>10</v>
      </c>
      <c r="L12" s="1" t="s">
        <v>82</v>
      </c>
      <c r="N12" s="1">
        <v>10</v>
      </c>
      <c r="O12" s="1" t="s">
        <v>108</v>
      </c>
      <c r="Q12" s="1">
        <v>10</v>
      </c>
      <c r="R12" s="1" t="s">
        <v>132</v>
      </c>
      <c r="T12" s="1">
        <v>10</v>
      </c>
      <c r="U12" s="1" t="s">
        <v>158</v>
      </c>
      <c r="W12" s="1">
        <v>10</v>
      </c>
      <c r="X12" s="1" t="s">
        <v>184</v>
      </c>
    </row>
    <row r="13" spans="2:24">
      <c r="B13" s="1">
        <v>11</v>
      </c>
      <c r="C13" t="s">
        <v>12</v>
      </c>
      <c r="E13" s="1">
        <v>11</v>
      </c>
      <c r="F13" s="1" t="s">
        <v>37</v>
      </c>
      <c r="H13" s="1">
        <v>11</v>
      </c>
      <c r="I13" s="1" t="s">
        <v>60</v>
      </c>
      <c r="K13" s="1">
        <v>11</v>
      </c>
      <c r="L13" s="1" t="s">
        <v>83</v>
      </c>
      <c r="N13" s="1">
        <v>11</v>
      </c>
      <c r="O13" s="1" t="s">
        <v>109</v>
      </c>
      <c r="Q13" s="1">
        <v>11</v>
      </c>
      <c r="R13" s="1" t="s">
        <v>133</v>
      </c>
      <c r="T13" s="1">
        <v>11</v>
      </c>
      <c r="U13" s="1" t="s">
        <v>159</v>
      </c>
      <c r="W13" s="1">
        <v>11</v>
      </c>
      <c r="X13" s="1" t="s">
        <v>185</v>
      </c>
    </row>
    <row r="14" spans="2:24">
      <c r="B14" s="1">
        <v>12</v>
      </c>
      <c r="C14" t="s">
        <v>13</v>
      </c>
      <c r="E14" s="1">
        <v>12</v>
      </c>
      <c r="F14" s="1" t="s">
        <v>38</v>
      </c>
      <c r="H14" s="1">
        <v>12</v>
      </c>
      <c r="I14" s="1" t="s">
        <v>61</v>
      </c>
      <c r="K14" s="1">
        <v>12</v>
      </c>
      <c r="L14" s="1" t="s">
        <v>84</v>
      </c>
      <c r="N14" s="1">
        <v>12</v>
      </c>
      <c r="O14" s="1" t="s">
        <v>110</v>
      </c>
      <c r="Q14" s="1">
        <v>12</v>
      </c>
      <c r="R14" s="1" t="s">
        <v>134</v>
      </c>
      <c r="T14" s="1">
        <v>12</v>
      </c>
      <c r="U14" s="1" t="s">
        <v>160</v>
      </c>
      <c r="W14" s="1">
        <v>12</v>
      </c>
      <c r="X14" s="1" t="s">
        <v>186</v>
      </c>
    </row>
    <row r="15" spans="2:24">
      <c r="B15" s="1">
        <v>13</v>
      </c>
      <c r="C15" t="s">
        <v>14</v>
      </c>
      <c r="E15" s="1">
        <v>13</v>
      </c>
      <c r="F15" s="1" t="s">
        <v>39</v>
      </c>
      <c r="H15" s="1">
        <v>13</v>
      </c>
      <c r="I15" s="1" t="s">
        <v>62</v>
      </c>
      <c r="K15" s="1">
        <v>13</v>
      </c>
      <c r="L15" s="1" t="s">
        <v>85</v>
      </c>
      <c r="N15" s="1">
        <v>13</v>
      </c>
      <c r="O15" s="1" t="s">
        <v>111</v>
      </c>
      <c r="Q15" s="1">
        <v>13</v>
      </c>
      <c r="R15" s="1" t="s">
        <v>135</v>
      </c>
      <c r="T15" s="1">
        <v>13</v>
      </c>
      <c r="U15" s="1" t="s">
        <v>161</v>
      </c>
      <c r="W15" s="1">
        <v>13</v>
      </c>
      <c r="X15" s="1" t="s">
        <v>187</v>
      </c>
    </row>
    <row r="16" spans="2:24">
      <c r="B16" s="1">
        <v>14</v>
      </c>
      <c r="C16" t="s">
        <v>15</v>
      </c>
      <c r="E16" s="1">
        <v>14</v>
      </c>
      <c r="F16" s="1" t="s">
        <v>40</v>
      </c>
      <c r="H16" s="1">
        <v>14</v>
      </c>
      <c r="I16" s="1" t="s">
        <v>63</v>
      </c>
      <c r="K16" s="1">
        <v>14</v>
      </c>
      <c r="L16" s="1" t="s">
        <v>86</v>
      </c>
      <c r="N16" s="1">
        <v>14</v>
      </c>
      <c r="O16" s="1" t="s">
        <v>112</v>
      </c>
      <c r="Q16" s="1">
        <v>14</v>
      </c>
      <c r="R16" s="1" t="s">
        <v>136</v>
      </c>
      <c r="T16" s="1">
        <v>14</v>
      </c>
      <c r="U16" s="1" t="s">
        <v>162</v>
      </c>
      <c r="W16" s="1">
        <v>14</v>
      </c>
      <c r="X16" s="1" t="s">
        <v>188</v>
      </c>
    </row>
    <row r="17" spans="2:24">
      <c r="B17" s="1">
        <v>15</v>
      </c>
      <c r="C17" t="s">
        <v>16</v>
      </c>
      <c r="E17" s="1">
        <v>15</v>
      </c>
      <c r="F17" s="1" t="s">
        <v>41</v>
      </c>
      <c r="H17" s="1">
        <v>15</v>
      </c>
      <c r="I17" s="1" t="s">
        <v>64</v>
      </c>
      <c r="K17" s="1">
        <v>15</v>
      </c>
      <c r="L17" s="1" t="s">
        <v>87</v>
      </c>
      <c r="N17" s="1">
        <v>15</v>
      </c>
      <c r="O17" s="1" t="s">
        <v>113</v>
      </c>
      <c r="Q17" s="1">
        <v>15</v>
      </c>
      <c r="R17" s="1" t="s">
        <v>137</v>
      </c>
      <c r="T17" s="1">
        <v>15</v>
      </c>
      <c r="U17" s="1" t="s">
        <v>163</v>
      </c>
      <c r="W17" s="1">
        <v>15</v>
      </c>
      <c r="X17" s="1" t="s">
        <v>189</v>
      </c>
    </row>
    <row r="18" spans="2:24">
      <c r="B18" s="1">
        <v>16</v>
      </c>
      <c r="C18" t="s">
        <v>17</v>
      </c>
      <c r="E18" s="1">
        <v>16</v>
      </c>
      <c r="F18" s="1" t="s">
        <v>42</v>
      </c>
      <c r="H18" s="1">
        <v>16</v>
      </c>
      <c r="I18" s="1" t="s">
        <v>65</v>
      </c>
      <c r="K18" s="1">
        <v>16</v>
      </c>
      <c r="L18" s="1" t="s">
        <v>88</v>
      </c>
      <c r="N18" s="1">
        <v>16</v>
      </c>
      <c r="O18" s="1" t="s">
        <v>114</v>
      </c>
      <c r="Q18" s="1">
        <v>16</v>
      </c>
      <c r="R18" s="1" t="s">
        <v>138</v>
      </c>
      <c r="T18" s="1">
        <v>16</v>
      </c>
      <c r="U18" s="1" t="s">
        <v>164</v>
      </c>
      <c r="W18" s="1">
        <v>16</v>
      </c>
      <c r="X18" s="1" t="s">
        <v>190</v>
      </c>
    </row>
    <row r="19" spans="2:24">
      <c r="B19" s="1">
        <v>17</v>
      </c>
      <c r="C19" t="s">
        <v>18</v>
      </c>
      <c r="E19" s="1">
        <v>17</v>
      </c>
      <c r="F19" s="1" t="s">
        <v>43</v>
      </c>
      <c r="H19" s="1">
        <v>17</v>
      </c>
      <c r="I19" s="1" t="s">
        <v>66</v>
      </c>
      <c r="K19" s="1">
        <v>17</v>
      </c>
      <c r="L19" s="1" t="s">
        <v>89</v>
      </c>
      <c r="N19" s="1">
        <v>17</v>
      </c>
      <c r="O19" s="1" t="s">
        <v>115</v>
      </c>
      <c r="Q19" s="1">
        <v>17</v>
      </c>
      <c r="R19" s="1" t="s">
        <v>139</v>
      </c>
      <c r="T19" s="1">
        <v>17</v>
      </c>
      <c r="U19" s="1" t="s">
        <v>165</v>
      </c>
      <c r="W19" s="1">
        <v>17</v>
      </c>
      <c r="X19" s="1" t="s">
        <v>191</v>
      </c>
    </row>
    <row r="20" spans="2:24">
      <c r="B20" s="1">
        <v>18</v>
      </c>
      <c r="C20" t="s">
        <v>19</v>
      </c>
      <c r="E20" s="1">
        <v>18</v>
      </c>
      <c r="F20" s="1" t="s">
        <v>44</v>
      </c>
      <c r="H20" s="1">
        <v>18</v>
      </c>
      <c r="I20" s="1" t="s">
        <v>67</v>
      </c>
      <c r="K20" s="1">
        <v>18</v>
      </c>
      <c r="L20" s="1" t="s">
        <v>90</v>
      </c>
      <c r="N20" s="1">
        <v>18</v>
      </c>
      <c r="O20" s="1" t="s">
        <v>116</v>
      </c>
      <c r="Q20" s="1">
        <v>18</v>
      </c>
      <c r="R20" s="1" t="s">
        <v>140</v>
      </c>
      <c r="T20" s="1">
        <v>18</v>
      </c>
      <c r="U20" s="1" t="s">
        <v>166</v>
      </c>
      <c r="W20" s="1">
        <v>18</v>
      </c>
      <c r="X20" s="1" t="s">
        <v>192</v>
      </c>
    </row>
    <row r="21" spans="2:24">
      <c r="B21" s="1">
        <v>19</v>
      </c>
      <c r="C21" t="s">
        <v>20</v>
      </c>
      <c r="E21" s="1">
        <v>19</v>
      </c>
      <c r="F21" s="1" t="s">
        <v>45</v>
      </c>
      <c r="H21" s="1">
        <v>19</v>
      </c>
      <c r="I21" s="1" t="s">
        <v>68</v>
      </c>
      <c r="K21" s="1">
        <v>19</v>
      </c>
      <c r="L21" s="1" t="s">
        <v>91</v>
      </c>
      <c r="N21" s="1">
        <v>19</v>
      </c>
      <c r="O21" s="1" t="s">
        <v>117</v>
      </c>
      <c r="Q21" s="1">
        <v>19</v>
      </c>
      <c r="R21" s="1" t="s">
        <v>141</v>
      </c>
      <c r="T21" s="1">
        <v>19</v>
      </c>
      <c r="U21" s="1" t="s">
        <v>167</v>
      </c>
      <c r="W21" s="1">
        <v>19</v>
      </c>
      <c r="X21" s="1" t="s">
        <v>193</v>
      </c>
    </row>
    <row r="22" spans="2:24">
      <c r="B22" s="1">
        <v>20</v>
      </c>
      <c r="C22" t="s">
        <v>21</v>
      </c>
      <c r="E22" s="1">
        <v>20</v>
      </c>
      <c r="F22" s="1" t="s">
        <v>46</v>
      </c>
      <c r="H22" s="1">
        <v>20</v>
      </c>
      <c r="I22" s="1" t="s">
        <v>69</v>
      </c>
      <c r="K22" s="1">
        <v>20</v>
      </c>
      <c r="L22" s="1" t="s">
        <v>92</v>
      </c>
      <c r="N22" s="1">
        <v>20</v>
      </c>
      <c r="O22" s="1" t="s">
        <v>118</v>
      </c>
      <c r="Q22" s="1">
        <v>20</v>
      </c>
      <c r="R22" s="1" t="s">
        <v>142</v>
      </c>
      <c r="T22" s="1">
        <v>20</v>
      </c>
      <c r="U22" s="1" t="s">
        <v>168</v>
      </c>
      <c r="W22" s="1">
        <v>20</v>
      </c>
      <c r="X22" s="1" t="s">
        <v>194</v>
      </c>
    </row>
    <row r="23" spans="2:24">
      <c r="B23" s="1">
        <v>21</v>
      </c>
      <c r="C23" t="s">
        <v>22</v>
      </c>
      <c r="E23" s="1">
        <v>21</v>
      </c>
      <c r="F23" s="1" t="s">
        <v>47</v>
      </c>
      <c r="H23" s="1">
        <v>21</v>
      </c>
      <c r="I23" s="1" t="s">
        <v>70</v>
      </c>
      <c r="K23" s="1">
        <v>21</v>
      </c>
      <c r="L23" s="1" t="s">
        <v>93</v>
      </c>
      <c r="N23" s="1">
        <v>21</v>
      </c>
      <c r="O23" s="1" t="s">
        <v>119</v>
      </c>
      <c r="Q23" s="1">
        <v>21</v>
      </c>
      <c r="R23" s="1" t="s">
        <v>143</v>
      </c>
      <c r="T23" s="1">
        <v>21</v>
      </c>
      <c r="U23" s="1" t="s">
        <v>169</v>
      </c>
      <c r="W23" s="1">
        <v>21</v>
      </c>
      <c r="X23" s="1" t="s">
        <v>195</v>
      </c>
    </row>
    <row r="24" spans="2:24">
      <c r="B24" s="1">
        <v>22</v>
      </c>
      <c r="C24" t="s">
        <v>23</v>
      </c>
      <c r="H24" s="1">
        <v>22</v>
      </c>
      <c r="I24" s="1" t="s">
        <v>71</v>
      </c>
      <c r="K24" s="1">
        <v>22</v>
      </c>
      <c r="L24" s="1" t="s">
        <v>94</v>
      </c>
      <c r="N24" s="1">
        <v>22</v>
      </c>
      <c r="O24" s="1" t="s">
        <v>120</v>
      </c>
      <c r="Q24" s="1">
        <v>22</v>
      </c>
      <c r="R24" s="1" t="s">
        <v>144</v>
      </c>
      <c r="T24" s="1">
        <v>22</v>
      </c>
      <c r="U24" s="1" t="s">
        <v>170</v>
      </c>
      <c r="W24" s="1">
        <v>22</v>
      </c>
      <c r="X24" s="1" t="s">
        <v>196</v>
      </c>
    </row>
    <row r="25" spans="2:24" ht="19.5" customHeight="1">
      <c r="B25" s="1">
        <v>23</v>
      </c>
      <c r="C25" t="s">
        <v>24</v>
      </c>
      <c r="E25" s="6"/>
      <c r="F25"/>
      <c r="K25" s="1">
        <v>23</v>
      </c>
      <c r="L25" t="s">
        <v>95</v>
      </c>
      <c r="N25" s="1">
        <v>23</v>
      </c>
      <c r="O25" s="1" t="s">
        <v>121</v>
      </c>
      <c r="Q25" s="1">
        <v>23</v>
      </c>
      <c r="R25" s="1" t="s">
        <v>145</v>
      </c>
      <c r="T25" s="1">
        <v>23</v>
      </c>
      <c r="U25" s="1" t="s">
        <v>171</v>
      </c>
      <c r="W25" s="1">
        <v>23</v>
      </c>
      <c r="X25" s="1" t="s">
        <v>197</v>
      </c>
    </row>
    <row r="26" spans="2:24">
      <c r="B26" s="1">
        <v>24</v>
      </c>
      <c r="C26" t="s">
        <v>25</v>
      </c>
      <c r="K26" s="1">
        <v>24</v>
      </c>
      <c r="L26" s="1" t="s">
        <v>96</v>
      </c>
      <c r="Q26" s="1">
        <v>24</v>
      </c>
      <c r="R26" s="1" t="s">
        <v>146</v>
      </c>
      <c r="T26" s="1">
        <v>24</v>
      </c>
      <c r="U26" s="1" t="s">
        <v>172</v>
      </c>
      <c r="W26" s="1">
        <v>24</v>
      </c>
      <c r="X26" s="1" t="s">
        <v>198</v>
      </c>
    </row>
    <row r="27" spans="2:24">
      <c r="C27"/>
      <c r="Q27" s="1">
        <v>25</v>
      </c>
      <c r="R27" s="1" t="s">
        <v>147</v>
      </c>
      <c r="T27" s="1">
        <v>25</v>
      </c>
      <c r="U27" s="1" t="s">
        <v>173</v>
      </c>
      <c r="W27" s="1">
        <v>25</v>
      </c>
      <c r="X27" s="1" t="s">
        <v>199</v>
      </c>
    </row>
    <row r="30" spans="2:24">
      <c r="B30" s="7" t="s">
        <v>48</v>
      </c>
      <c r="C30" s="7">
        <v>1</v>
      </c>
    </row>
    <row r="31" spans="2:24">
      <c r="B31" s="7" t="s">
        <v>233</v>
      </c>
      <c r="C31" s="7">
        <v>2</v>
      </c>
    </row>
    <row r="32" spans="2:24">
      <c r="B32" s="7" t="s">
        <v>98</v>
      </c>
      <c r="C32" s="7">
        <v>3</v>
      </c>
    </row>
    <row r="33" spans="2:3">
      <c r="B33" s="7" t="s">
        <v>148</v>
      </c>
      <c r="C33" s="7">
        <v>4</v>
      </c>
    </row>
    <row r="34" spans="2:3">
      <c r="B34" s="7" t="s">
        <v>97</v>
      </c>
      <c r="C34" s="7">
        <v>5</v>
      </c>
    </row>
    <row r="35" spans="2:3">
      <c r="B35" s="7" t="s">
        <v>49</v>
      </c>
      <c r="C35" s="7">
        <v>6</v>
      </c>
    </row>
    <row r="36" spans="2:3">
      <c r="B36" s="7" t="s">
        <v>122</v>
      </c>
      <c r="C36" s="7">
        <v>7</v>
      </c>
    </row>
    <row r="37" spans="2:3">
      <c r="B37" s="7" t="s">
        <v>174</v>
      </c>
      <c r="C37" s="7">
        <v>8</v>
      </c>
    </row>
  </sheetData>
  <hyperlinks>
    <hyperlink ref="C4" r:id="rId1" display="https://www.icccricketschedule.com/ruturaj-gaikwad/"/>
    <hyperlink ref="C5" r:id="rId2" display="https://www.icccricketschedule.com/km-asif/"/>
    <hyperlink ref="C6" r:id="rId3" display="https://www.icccricketschedule.com/ravindra-jadeja/"/>
    <hyperlink ref="C7" r:id="rId4" display="https://www.icccricketschedule.com/murali-vijay/"/>
    <hyperlink ref="C9" r:id="rId5" display="https://www.icccricketschedule.com/josh-hazlewood/"/>
    <hyperlink ref="C10" r:id="rId6" display="https://www.icccricketschedule.com/kedar-jadhav/"/>
    <hyperlink ref="C11" r:id="rId7" display="https://www.icccricketschedule.com/karn-sharma/"/>
    <hyperlink ref="C12" r:id="rId8" display="https://www.icccricketschedule.com/piyush-chawla/"/>
    <hyperlink ref="C13" r:id="rId9" display="https://www.icccricketschedule.com/ambati-rayudu/"/>
    <hyperlink ref="C14" r:id="rId10" display="https://www.icccricketschedule.com/suresh-raina/"/>
    <hyperlink ref="C15" r:id="rId11" display="https://www.icccricketschedule.com/imran-tahir/"/>
    <hyperlink ref="C16" r:id="rId12" display="https://www.icccricketschedule.com/deepak-chahar/"/>
    <hyperlink ref="C17" r:id="rId13" display="https://www.icccricketschedule.com/faf-du-plessis/"/>
    <hyperlink ref="C18" r:id="rId14" display="https://www.icccricketschedule.com/shardul-thakur/"/>
    <hyperlink ref="C19" r:id="rId15" display="https://www.icccricketschedule.com/mitchell-santner/"/>
    <hyperlink ref="C20" r:id="rId16" display="https://www.icccricketschedule.com/dwayne-bravo/"/>
    <hyperlink ref="C21" r:id="rId17" display="https://www.icccricketschedule.com/lungisani-ngidi/"/>
    <hyperlink ref="C22" r:id="rId18" display="https://www.icccricketschedule.com/sam-curran/"/>
    <hyperlink ref="C23" r:id="rId19" display="https://www.icccricketschedule.com/monu-kumar/"/>
    <hyperlink ref="C24" r:id="rId20" display="https://www.icccricketschedule.com/shane-watson/"/>
    <hyperlink ref="C25" r:id="rId21" display="https://www.icccricketschedule.com/sai-kishore/"/>
    <hyperlink ref="C26" r:id="rId22" display="https://www.icccricketschedule.com/harbhajan-singh/"/>
    <hyperlink ref="F3" r:id="rId23" display="https://www.icccricketschedule.com/virat-kohli-profile/"/>
    <hyperlink ref="F4" r:id="rId24" display="https://www.icccricketschedule.com/ab-de-villiers/"/>
    <hyperlink ref="F5" r:id="rId25" display="https://www.icccricketschedule.com/gurkeerat-mann/"/>
    <hyperlink ref="F6" r:id="rId26" display="https://www.icccricketschedule.com/devdutt-padikkal/"/>
    <hyperlink ref="F7" r:id="rId27" display="https://www.icccricketschedule.com/aaron-finch/"/>
    <hyperlink ref="F8" r:id="rId28" display="https://www.icccricketschedule.com/yuzvendra-chahal/"/>
    <hyperlink ref="F9" r:id="rId29" display="https://www.icccricketschedule.com/mohammed-siraj/"/>
    <hyperlink ref="F10" r:id="rId30" display="https://www.icccricketschedule.com/umesh-yadav/"/>
    <hyperlink ref="F11" r:id="rId31" display="https://www.icccricketschedule.com/navdeep-saini/"/>
    <hyperlink ref="F12" r:id="rId32" display="https://www.icccricketschedule.com/kane-richardson/"/>
    <hyperlink ref="F13" r:id="rId33" display="https://www.icccricketschedule.com/dale-steyn/"/>
    <hyperlink ref="F14" r:id="rId34" display="https://www.icccricketschedule.com/isuru-udana-2/"/>
    <hyperlink ref="F15" r:id="rId35" display="https://www.icccricketschedule.com/moeen-ali/"/>
    <hyperlink ref="F16" r:id="rId36" display="https://www.icccricketschedule.com/pawan-negi/"/>
    <hyperlink ref="F17" r:id="rId37" display="https://www.icccricketschedule.com/shivam-dube/"/>
    <hyperlink ref="F18" r:id="rId38" display="https://www.icccricketschedule.com/washington-sundar/"/>
    <hyperlink ref="F19" r:id="rId39" display="https://www.icccricketschedule.com/chris-morris/"/>
    <hyperlink ref="F20" r:id="rId40" display="https://www.icccricketschedule.com/pavan-deshpande/"/>
    <hyperlink ref="F21" r:id="rId41" display="https://www.icccricketschedule.com/joshua-philippe/"/>
    <hyperlink ref="F23" r:id="rId42" display="https://www.icccricketschedule.com/parthiv-patel/"/>
    <hyperlink ref="I4" r:id="rId43" display="https://www.icccricketschedule.com/prithvi-shaw/"/>
    <hyperlink ref="I5" r:id="rId44" display="https://www.icccricketschedule.com/ajinkya-rahane/"/>
    <hyperlink ref="I6" r:id="rId45" display="https://www.icccricketschedule.com/shikhar-dhawan/"/>
    <hyperlink ref="I7" r:id="rId46" display="https://www.icccricketschedule.com/jason-roy/"/>
    <hyperlink ref="I8" r:id="rId47" display="https://www.icccricketschedule.com/ishant-sharma/"/>
    <hyperlink ref="I9" r:id="rId48" display="https://www.icccricketschedule.com/amit-mishra/"/>
    <hyperlink ref="I10" r:id="rId49" display="https://www.icccricketschedule.com/avesh-khan/"/>
    <hyperlink ref="I11" r:id="rId50" display="https://www.icccricketschedule.com/sandeep-lamichhane/"/>
    <hyperlink ref="I12" r:id="rId51" display="https://www.icccricketschedule.com/kagiso-rabada/"/>
    <hyperlink ref="I13" r:id="rId52" display="https://www.icccricketschedule.com/keemo-paul/"/>
    <hyperlink ref="I14" r:id="rId53" display="https://www.icccricketschedule.com/mohit-sharma/"/>
    <hyperlink ref="I15" r:id="rId54" display="https://www.icccricketschedule.com/lalit-yadav/"/>
    <hyperlink ref="I16" r:id="rId55" display="https://www.icccricketschedule.com/axar-patel/"/>
    <hyperlink ref="I17" r:id="rId56" display="https://www.icccricketschedule.com/harshal-patel/"/>
    <hyperlink ref="I18" r:id="rId57" display="https://www.icccricketschedule.com/r-ashwin/"/>
    <hyperlink ref="I19" r:id="rId58" display="https://www.icccricketschedule.com/marcus-stoinis/"/>
    <hyperlink ref="I20" r:id="rId59" display="https://www.icccricketschedule.com/chris-woakes/"/>
    <hyperlink ref="I21" r:id="rId60" display="https://www.icccricketschedule.com/rishabh-pant/"/>
    <hyperlink ref="I22" r:id="rId61" display="https://www.icccricketschedule.com/alex-carey/"/>
    <hyperlink ref="I23" r:id="rId62" display="https://www.icccricketschedule.com/shimron-hetmyer/"/>
    <hyperlink ref="I24" r:id="rId63" display="https://www.icccricketschedule.com/tushar-deshpande/"/>
    <hyperlink ref="L4" r:id="rId64" display="https://www.icccricketschedule.com/sherfane-rutherford/"/>
    <hyperlink ref="L5" r:id="rId65" display="https://www.icccricketschedule.com/suryakumar-yadav/"/>
    <hyperlink ref="L6" r:id="rId66" display="https://www.icccricketschedule.com/anmolpreet-singh/"/>
    <hyperlink ref="L7" r:id="rId67" display="https://www.icccricketschedule.com/chris-lynn/"/>
    <hyperlink ref="L8" r:id="rId68" display="https://www.icccricketschedule.com/saurabh-tiwary/"/>
    <hyperlink ref="L9" r:id="rId69" display="https://www.icccricketschedule.com/dhawal-kulkarni/"/>
    <hyperlink ref="L10" r:id="rId70" display="https://www.icccricketschedule.com/jasprit-bumrah/"/>
    <hyperlink ref="L11" r:id="rId71" display="https://www.icccricketschedule.com/lasith-malinga/"/>
    <hyperlink ref="L12" r:id="rId72" display="https://www.icccricketschedule.com/mitchell-mcclenaghan/"/>
    <hyperlink ref="L13" r:id="rId73" display="https://www.icccricketschedule.com/rahul-chahar/"/>
    <hyperlink ref="L14" r:id="rId74" display="https://www.icccricketschedule.com/trent-boult/"/>
    <hyperlink ref="L15" r:id="rId75" display="https://www.icccricketschedule.com/mohsin-khan/"/>
    <hyperlink ref="L17" r:id="rId76" display="https://www.icccricketschedule.com/digvijay-deshmukh/"/>
    <hyperlink ref="L18" r:id="rId77" display="https://www.icccricketschedule.com/hardik-pandya/"/>
    <hyperlink ref="L19" r:id="rId78" display="https://www.icccricketschedule.com/jayant-yadav/"/>
    <hyperlink ref="L20" r:id="rId79" display="https://www.icccricketschedule.com/kieron-pollard/"/>
    <hyperlink ref="L21" r:id="rId80" display="https://www.icccricketschedule.com/krunal-pandya/"/>
    <hyperlink ref="L22" r:id="rId81" display="https://www.icccricketschedule.com/anukul-roy/"/>
    <hyperlink ref="L23" r:id="rId82" display="https://www.icccricketschedule.com/nathan-coulter-nile/"/>
    <hyperlink ref="L24" r:id="rId83" display="https://www.icccricketschedule.com/ishan-kishan/"/>
    <hyperlink ref="L25" r:id="rId84" display="https://www.icccricketschedule.com/quinton-de-kock/"/>
    <hyperlink ref="L26" r:id="rId85" display="https://www.icccricketschedule.com/aditya-tare/"/>
    <hyperlink ref="O3" r:id="rId86" display="https://www.icccricketschedule.com/andre-russell/"/>
    <hyperlink ref="O4" r:id="rId87" display="https://www.icccricketschedule.com/dinesh-karthik/"/>
    <hyperlink ref="O5" r:id="rId88" display="https://www.icccricketschedule.com/harry-gurney/"/>
    <hyperlink ref="O6" r:id="rId89" display="https://www.icccricketschedule.com/kamlesh-nagarkoti/"/>
    <hyperlink ref="O7" r:id="rId90" display="https://www.icccricketschedule.com/kuldeep-yadav/"/>
    <hyperlink ref="O8" r:id="rId91" display="https://www.icccricketschedule.com/lockie-ferguson/"/>
    <hyperlink ref="O9" r:id="rId92" display="https://www.icccricketschedule.com/nitish-rana/"/>
    <hyperlink ref="O10" r:id="rId93" display="https://www.icccricketschedule.com/prasidh-krishna/"/>
    <hyperlink ref="O11" r:id="rId94" display="https://www.icccricketschedule.com/rinku-singh/"/>
    <hyperlink ref="O12" r:id="rId95" display="https://www.icccricketschedule.com/sandeep-warrier/"/>
    <hyperlink ref="O13" r:id="rId96" display="https://www.icccricketschedule.com/shivam-mavi/"/>
    <hyperlink ref="O14" r:id="rId97" display="https://www.icccricketschedule.com/shubman-gill/"/>
    <hyperlink ref="O15" r:id="rId98" display="https://www.icccricketschedule.com/siddhesh-lad/"/>
    <hyperlink ref="O16" r:id="rId99" display="https://www.icccricketschedule.com/sunil-narine/"/>
    <hyperlink ref="O17" r:id="rId100" display="https://www.icccricketschedule.com/patrick-james-cummins/"/>
    <hyperlink ref="O18" r:id="rId101" display="https://www.icccricketschedule.com/eoin-morgan/"/>
    <hyperlink ref="O19" r:id="rId102" display="https://www.icccricketschedule.com/varun-chakravarthy/"/>
    <hyperlink ref="O20" r:id="rId103" display="https://www.icccricketschedule.com/tom-banton/"/>
    <hyperlink ref="O21" r:id="rId104" display="https://www.icccricketschedule.com/rahul-tripathi/"/>
    <hyperlink ref="O22" r:id="rId105" display="https://www.icccricketschedule.com/chris-green/"/>
    <hyperlink ref="O25" r:id="rId106" display="https://www.icccricketschedule.com/nikhil-naik/"/>
    <hyperlink ref="R3" r:id="rId107" display="https://www.icccricketschedule.com/mahipal-lomror/"/>
    <hyperlink ref="R4" r:id="rId108" display="https://www.icccricketschedule.com/manan-vohra/"/>
    <hyperlink ref="R5" r:id="rId109" display="https://www.icccricketschedule.com/riyan-parag/"/>
    <hyperlink ref="R7" r:id="rId110" display="https://www.icccricketschedule.com/robin-uthappa/"/>
    <hyperlink ref="R9" r:id="rId111" display="https://www.icccricketschedule.com/ankit-rajpoot/"/>
    <hyperlink ref="R10" r:id="rId112" display="https://www.icccricketschedule.com/mayank-markande/"/>
    <hyperlink ref="R19" r:id="rId113" display="https://www.icccricketschedule.com/ben-stokes/"/>
    <hyperlink ref="R24" r:id="rId114" display="https://www.icccricketschedule.com/tom-curran/"/>
    <hyperlink ref="R25" r:id="rId115" display="https://www.icccricketschedule.com/jos-buttler/"/>
    <hyperlink ref="U3" r:id="rId116" display="https://www.icccricketschedule.com/chris-gayle/"/>
    <hyperlink ref="U4" r:id="rId117" display="https://www.icccricketschedule.com/mayank-agarwal/"/>
    <hyperlink ref="U5" r:id="rId118" display="https://www.icccricketschedule.com/karun-nair/"/>
    <hyperlink ref="U6" r:id="rId119" display="https://www.icccricketschedule.com/sarfaraz-khan/"/>
    <hyperlink ref="U7" r:id="rId120" display="https://www.icccricketschedule.com/mandeep-singh/"/>
    <hyperlink ref="U8" r:id="rId121" display="https://www.icccricketschedule.com/sheldon-cottrell/"/>
    <hyperlink ref="U9" r:id="rId122" display="https://www.icccricketschedule.com/ishan-porel/"/>
    <hyperlink ref="U10" r:id="rId123" display="https://www.icccricketschedule.com/ravi-bishnoi/"/>
    <hyperlink ref="U11" r:id="rId124" display="https://www.icccricketschedule.com/mohammed-shami/"/>
    <hyperlink ref="U12" r:id="rId125" display="https://www.icccricketschedule.com/mujeeb-ur-rahman/"/>
    <hyperlink ref="U13" r:id="rId126" display="https://www.icccricketschedule.com/arshdeep-singh/"/>
    <hyperlink ref="U14" r:id="rId127" display="https://www.icccricketschedule.com/hardus-viljoen/"/>
    <hyperlink ref="U15" r:id="rId128" display="https://www.icccricketschedule.com/m-ashwin/"/>
    <hyperlink ref="U16" r:id="rId129" display="https://www.icccricketschedule.com/j-suchith/"/>
    <hyperlink ref="U17" r:id="rId130" display="https://www.icccricketschedule.com/harpreet-brar/"/>
    <hyperlink ref="U18" r:id="rId131" display="https://www.icccricketschedule.com/darshan-nalkande/"/>
    <hyperlink ref="U19" r:id="rId132" display="https://www.icccricketschedule.com/glenn-maxwell/"/>
    <hyperlink ref="U20" r:id="rId133" display="https://www.icccricketschedule.com/james-neesham/"/>
    <hyperlink ref="U21" r:id="rId134" display="https://www.icccricketschedule.com/chris-jordan/"/>
    <hyperlink ref="U22" r:id="rId135" display="https://www.icccricketschedule.com/krishnappa-gowtham/"/>
    <hyperlink ref="U23" r:id="rId136" display="https://www.icccricketschedule.com/deepak-hooda/"/>
    <hyperlink ref="U24" r:id="rId137" display="https://www.icccricketschedule.com/tajinder-singh-dhillon/"/>
    <hyperlink ref="U26" r:id="rId138" display="https://www.icccricketschedule.com/nicholas-pooran/"/>
    <hyperlink ref="X3" r:id="rId139" display="https://www.icccricketschedule.com/kane-williamson/"/>
    <hyperlink ref="X4" r:id="rId140" display="https://www.icccricketschedule.com/david-warner/"/>
    <hyperlink ref="X5" r:id="rId141" display="https://www.icccricketschedule.com/manish-pandey/"/>
    <hyperlink ref="X6" r:id="rId142" display="https://www.icccricketschedule.com/virat-singh/"/>
    <hyperlink ref="X7" r:id="rId143" display="https://www.icccricketschedule.com/priyam-garg/"/>
    <hyperlink ref="X8" r:id="rId144" display="https://www.icccricketschedule.com/abdul-samad/"/>
    <hyperlink ref="X9" r:id="rId145" display="https://www.icccricketschedule.com/bhuvneshwar-kumar/"/>
    <hyperlink ref="X10" r:id="rId146" display="https://www.icccricketschedule.com/khaleel-ahmed/"/>
    <hyperlink ref="X11" r:id="rId147" display="https://www.icccricketschedule.com/sandeep-sharma/"/>
    <hyperlink ref="X13" r:id="rId148" display="https://www.icccricketschedule.com/billy-stanlake/"/>
    <hyperlink ref="X14" r:id="rId149" display="https://www.icccricketschedule.com/t-natarajan/"/>
    <hyperlink ref="X15" r:id="rId150" display="https://www.icccricketschedule.com/abhishek-sharma/"/>
    <hyperlink ref="X16" r:id="rId151" display="https://www.icccricketschedule.com/shahbaz-nadeem/"/>
    <hyperlink ref="X17" r:id="rId152" display="https://www.icccricketschedule.com/mitchell-marsh/"/>
    <hyperlink ref="X18" r:id="rId153" display="https://www.icccricketschedule.com/fabian-allen/"/>
    <hyperlink ref="X19" r:id="rId154" display="https://www.icccricketschedule.com/vijay-shankar/"/>
    <hyperlink ref="X20" r:id="rId155" display="https://www.icccricketschedule.com/mohammad-nabi/"/>
    <hyperlink ref="X21" r:id="rId156" display="https://www.icccricketschedule.com/rashid-khan/"/>
    <hyperlink ref="X22" r:id="rId157" display="https://www.icccricketschedule.com/sanjay-yadav/"/>
    <hyperlink ref="X23" r:id="rId158" display="https://www.icccricketschedule.com/jonny-bairstow/"/>
    <hyperlink ref="X24" r:id="rId159" display="https://www.icccricketschedule.com/wriddhiman-saha/"/>
    <hyperlink ref="X26" r:id="rId160" display="https://www.icccricketschedule.com/bavanaka-sandeep/"/>
    <hyperlink ref="X27" r:id="rId161" display="https://www.icccricketschedule.com/basil-thampi/"/>
  </hyperlinks>
  <pageMargins left="0.7" right="0.7" top="0.75" bottom="0.75" header="0.3" footer="0.3"/>
  <pageSetup orientation="portrait" r:id="rId16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61"/>
  <sheetViews>
    <sheetView workbookViewId="0">
      <selection activeCell="C28" sqref="C28:D28"/>
    </sheetView>
  </sheetViews>
  <sheetFormatPr defaultRowHeight="12.75"/>
  <cols>
    <col min="1" max="1" width="9.140625" style="7"/>
    <col min="2" max="2" width="3.28515625" style="7" bestFit="1" customWidth="1"/>
    <col min="3" max="3" width="10.7109375" style="7" bestFit="1" customWidth="1"/>
    <col min="4" max="4" width="6.7109375" style="7" bestFit="1" customWidth="1"/>
    <col min="5" max="5" width="12.140625" style="7" bestFit="1" customWidth="1"/>
    <col min="6" max="6" width="15.85546875" style="7" customWidth="1"/>
    <col min="7" max="7" width="15" style="7" customWidth="1"/>
    <col min="8" max="8" width="11.140625" style="7" bestFit="1" customWidth="1"/>
    <col min="9" max="9" width="15.140625" style="7" bestFit="1" customWidth="1"/>
    <col min="10" max="11" width="9.140625" style="7"/>
    <col min="12" max="12" width="2" style="7" bestFit="1" customWidth="1"/>
    <col min="13" max="13" width="9.140625" style="7"/>
    <col min="14" max="14" width="5.42578125" style="7" bestFit="1" customWidth="1"/>
    <col min="15" max="15" width="3" style="7" bestFit="1" customWidth="1"/>
    <col min="16" max="16384" width="9.140625" style="7"/>
  </cols>
  <sheetData>
    <row r="1" spans="2:14" ht="13.5" thickBot="1">
      <c r="I1" s="21" t="s">
        <v>232</v>
      </c>
      <c r="K1" s="8"/>
      <c r="N1" s="8"/>
    </row>
    <row r="2" spans="2:14" ht="13.5" thickBot="1">
      <c r="B2" s="9">
        <v>1</v>
      </c>
      <c r="C2" s="10" t="s">
        <v>212</v>
      </c>
      <c r="D2" s="10" t="s">
        <v>221</v>
      </c>
      <c r="E2" s="11">
        <v>44093</v>
      </c>
      <c r="F2" s="10" t="s">
        <v>200</v>
      </c>
      <c r="G2" s="10" t="s">
        <v>201</v>
      </c>
      <c r="H2" s="12" t="s">
        <v>202</v>
      </c>
      <c r="I2" s="13">
        <v>44093.583333333336</v>
      </c>
    </row>
    <row r="3" spans="2:14" ht="13.5" thickBot="1">
      <c r="B3" s="14">
        <v>2</v>
      </c>
      <c r="C3" s="15" t="s">
        <v>213</v>
      </c>
      <c r="D3" s="15" t="s">
        <v>222</v>
      </c>
      <c r="E3" s="11">
        <v>44094</v>
      </c>
      <c r="F3" s="15" t="s">
        <v>200</v>
      </c>
      <c r="G3" s="15" t="s">
        <v>201</v>
      </c>
      <c r="H3" s="16" t="s">
        <v>203</v>
      </c>
      <c r="I3" s="13">
        <v>44094.583333333336</v>
      </c>
    </row>
    <row r="4" spans="2:14" ht="13.5" thickBot="1">
      <c r="B4" s="14">
        <v>3</v>
      </c>
      <c r="C4" s="15" t="s">
        <v>214</v>
      </c>
      <c r="D4" s="15" t="s">
        <v>223</v>
      </c>
      <c r="E4" s="11">
        <v>44095</v>
      </c>
      <c r="F4" s="15" t="s">
        <v>200</v>
      </c>
      <c r="G4" s="15" t="s">
        <v>201</v>
      </c>
      <c r="H4" s="16" t="s">
        <v>203</v>
      </c>
      <c r="I4" s="13">
        <v>44095.583333333336</v>
      </c>
    </row>
    <row r="5" spans="2:14" ht="13.5" thickBot="1">
      <c r="B5" s="14">
        <v>4</v>
      </c>
      <c r="C5" s="15" t="s">
        <v>215</v>
      </c>
      <c r="D5" s="15" t="s">
        <v>224</v>
      </c>
      <c r="E5" s="11">
        <v>44096</v>
      </c>
      <c r="F5" s="15" t="s">
        <v>200</v>
      </c>
      <c r="G5" s="15" t="s">
        <v>201</v>
      </c>
      <c r="H5" s="16" t="s">
        <v>204</v>
      </c>
      <c r="I5" s="13">
        <v>44096.583333333336</v>
      </c>
    </row>
    <row r="6" spans="2:14" ht="13.5" thickBot="1">
      <c r="B6" s="14">
        <v>5</v>
      </c>
      <c r="C6" s="15" t="s">
        <v>216</v>
      </c>
      <c r="D6" s="15" t="s">
        <v>225</v>
      </c>
      <c r="E6" s="11">
        <v>44097</v>
      </c>
      <c r="F6" s="15" t="s">
        <v>200</v>
      </c>
      <c r="G6" s="15" t="s">
        <v>201</v>
      </c>
      <c r="H6" s="16" t="s">
        <v>202</v>
      </c>
      <c r="I6" s="13">
        <v>44097.583333333336</v>
      </c>
    </row>
    <row r="7" spans="2:14" ht="13.5" thickBot="1">
      <c r="B7" s="14">
        <v>6</v>
      </c>
      <c r="C7" s="15" t="s">
        <v>217</v>
      </c>
      <c r="D7" s="15" t="s">
        <v>223</v>
      </c>
      <c r="E7" s="11">
        <v>44098</v>
      </c>
      <c r="F7" s="15" t="s">
        <v>200</v>
      </c>
      <c r="G7" s="15" t="s">
        <v>201</v>
      </c>
      <c r="H7" s="16" t="s">
        <v>203</v>
      </c>
      <c r="I7" s="13">
        <v>44098.583333333336</v>
      </c>
    </row>
    <row r="8" spans="2:14" ht="13.5" thickBot="1">
      <c r="B8" s="14">
        <v>7</v>
      </c>
      <c r="C8" s="15" t="s">
        <v>218</v>
      </c>
      <c r="D8" s="15" t="s">
        <v>226</v>
      </c>
      <c r="E8" s="11">
        <v>44099</v>
      </c>
      <c r="F8" s="15" t="s">
        <v>200</v>
      </c>
      <c r="G8" s="15" t="s">
        <v>201</v>
      </c>
      <c r="H8" s="16" t="s">
        <v>203</v>
      </c>
      <c r="I8" s="13">
        <v>44099.583333333336</v>
      </c>
    </row>
    <row r="9" spans="2:14" ht="13.5" thickBot="1">
      <c r="B9" s="14">
        <v>8</v>
      </c>
      <c r="C9" s="15" t="s">
        <v>216</v>
      </c>
      <c r="D9" s="15" t="s">
        <v>227</v>
      </c>
      <c r="E9" s="11">
        <v>44100</v>
      </c>
      <c r="F9" s="15" t="s">
        <v>200</v>
      </c>
      <c r="G9" s="15" t="s">
        <v>201</v>
      </c>
      <c r="H9" s="16" t="s">
        <v>202</v>
      </c>
      <c r="I9" s="13">
        <v>44100.583333333336</v>
      </c>
    </row>
    <row r="10" spans="2:14" ht="13.5" thickBot="1">
      <c r="B10" s="14">
        <v>9</v>
      </c>
      <c r="C10" s="15" t="s">
        <v>215</v>
      </c>
      <c r="D10" s="15" t="s">
        <v>222</v>
      </c>
      <c r="E10" s="11">
        <v>44101</v>
      </c>
      <c r="F10" s="15" t="s">
        <v>200</v>
      </c>
      <c r="G10" s="15" t="s">
        <v>201</v>
      </c>
      <c r="H10" s="16" t="s">
        <v>204</v>
      </c>
      <c r="I10" s="13">
        <v>44101.583333333336</v>
      </c>
    </row>
    <row r="11" spans="2:14" ht="13.5" thickBot="1">
      <c r="B11" s="14">
        <v>10</v>
      </c>
      <c r="C11" s="15" t="s">
        <v>219</v>
      </c>
      <c r="D11" s="15" t="s">
        <v>225</v>
      </c>
      <c r="E11" s="11">
        <v>44102</v>
      </c>
      <c r="F11" s="15" t="s">
        <v>200</v>
      </c>
      <c r="G11" s="15" t="s">
        <v>201</v>
      </c>
      <c r="H11" s="16" t="s">
        <v>203</v>
      </c>
      <c r="I11" s="13">
        <v>44102.583333333336</v>
      </c>
    </row>
    <row r="12" spans="2:14" ht="13.5" thickBot="1">
      <c r="B12" s="14">
        <v>11</v>
      </c>
      <c r="C12" s="15" t="s">
        <v>213</v>
      </c>
      <c r="D12" s="15" t="s">
        <v>227</v>
      </c>
      <c r="E12" s="11">
        <v>44103</v>
      </c>
      <c r="F12" s="15" t="s">
        <v>200</v>
      </c>
      <c r="G12" s="15" t="s">
        <v>201</v>
      </c>
      <c r="H12" s="16" t="s">
        <v>202</v>
      </c>
      <c r="I12" s="13">
        <v>44103.583333333336</v>
      </c>
    </row>
    <row r="13" spans="2:14" ht="13.5" thickBot="1">
      <c r="B13" s="14">
        <v>12</v>
      </c>
      <c r="C13" s="15" t="s">
        <v>215</v>
      </c>
      <c r="D13" s="15" t="s">
        <v>228</v>
      </c>
      <c r="E13" s="11">
        <v>44104</v>
      </c>
      <c r="F13" s="15" t="s">
        <v>200</v>
      </c>
      <c r="G13" s="15" t="s">
        <v>201</v>
      </c>
      <c r="H13" s="16" t="s">
        <v>203</v>
      </c>
      <c r="I13" s="13">
        <v>44104.583333333336</v>
      </c>
    </row>
    <row r="14" spans="2:14" ht="13.5" thickBot="1">
      <c r="B14" s="14">
        <v>13</v>
      </c>
      <c r="C14" s="15" t="s">
        <v>217</v>
      </c>
      <c r="D14" s="15" t="s">
        <v>225</v>
      </c>
      <c r="E14" s="11">
        <v>44105</v>
      </c>
      <c r="F14" s="15" t="s">
        <v>200</v>
      </c>
      <c r="G14" s="15" t="s">
        <v>201</v>
      </c>
      <c r="H14" s="16" t="s">
        <v>202</v>
      </c>
      <c r="I14" s="13">
        <v>44105.583333333336</v>
      </c>
    </row>
    <row r="15" spans="2:14" ht="13.5" thickBot="1">
      <c r="B15" s="14">
        <v>14</v>
      </c>
      <c r="C15" s="15" t="s">
        <v>218</v>
      </c>
      <c r="D15" s="15" t="s">
        <v>227</v>
      </c>
      <c r="E15" s="11">
        <v>44106</v>
      </c>
      <c r="F15" s="15" t="s">
        <v>200</v>
      </c>
      <c r="G15" s="15" t="s">
        <v>201</v>
      </c>
      <c r="H15" s="16" t="s">
        <v>203</v>
      </c>
      <c r="I15" s="13">
        <v>44106.583333333336</v>
      </c>
    </row>
    <row r="16" spans="2:14" ht="13.5" thickBot="1">
      <c r="B16" s="14">
        <v>15</v>
      </c>
      <c r="C16" s="15" t="s">
        <v>219</v>
      </c>
      <c r="D16" s="15" t="s">
        <v>229</v>
      </c>
      <c r="E16" s="11">
        <v>44107</v>
      </c>
      <c r="F16" s="15" t="s">
        <v>205</v>
      </c>
      <c r="G16" s="15" t="s">
        <v>206</v>
      </c>
      <c r="H16" s="16" t="s">
        <v>202</v>
      </c>
      <c r="I16" s="13">
        <v>44107.416666666664</v>
      </c>
    </row>
    <row r="17" spans="2:9" ht="13.5" thickBot="1">
      <c r="B17" s="14">
        <v>16</v>
      </c>
      <c r="C17" s="15" t="s">
        <v>213</v>
      </c>
      <c r="D17" s="15" t="s">
        <v>228</v>
      </c>
      <c r="E17" s="11">
        <v>44107</v>
      </c>
      <c r="F17" s="15" t="s">
        <v>200</v>
      </c>
      <c r="G17" s="15" t="s">
        <v>201</v>
      </c>
      <c r="H17" s="16" t="s">
        <v>204</v>
      </c>
      <c r="I17" s="13">
        <v>44107.583333333336</v>
      </c>
    </row>
    <row r="18" spans="2:9" ht="13.5" thickBot="1">
      <c r="B18" s="14">
        <v>17</v>
      </c>
      <c r="C18" s="15" t="s">
        <v>212</v>
      </c>
      <c r="D18" s="15" t="s">
        <v>227</v>
      </c>
      <c r="E18" s="11">
        <v>44108</v>
      </c>
      <c r="F18" s="15" t="s">
        <v>205</v>
      </c>
      <c r="G18" s="15" t="s">
        <v>206</v>
      </c>
      <c r="H18" s="16" t="s">
        <v>204</v>
      </c>
      <c r="I18" s="13">
        <v>44108.416666666664</v>
      </c>
    </row>
    <row r="19" spans="2:9" ht="13.5" thickBot="1">
      <c r="B19" s="14">
        <v>18</v>
      </c>
      <c r="C19" s="15" t="s">
        <v>217</v>
      </c>
      <c r="D19" s="15" t="s">
        <v>224</v>
      </c>
      <c r="E19" s="11">
        <v>44108</v>
      </c>
      <c r="F19" s="15" t="s">
        <v>200</v>
      </c>
      <c r="G19" s="15" t="s">
        <v>201</v>
      </c>
      <c r="H19" s="16" t="s">
        <v>203</v>
      </c>
      <c r="I19" s="13">
        <v>44108.583333333336</v>
      </c>
    </row>
    <row r="20" spans="2:9" ht="13.5" thickBot="1">
      <c r="B20" s="14">
        <v>19</v>
      </c>
      <c r="C20" s="15" t="s">
        <v>219</v>
      </c>
      <c r="D20" s="15" t="s">
        <v>226</v>
      </c>
      <c r="E20" s="11">
        <v>44109</v>
      </c>
      <c r="F20" s="15" t="s">
        <v>200</v>
      </c>
      <c r="G20" s="15" t="s">
        <v>201</v>
      </c>
      <c r="H20" s="16" t="s">
        <v>203</v>
      </c>
      <c r="I20" s="13">
        <v>44109.583333333336</v>
      </c>
    </row>
    <row r="21" spans="2:9" ht="13.5" thickBot="1">
      <c r="B21" s="14">
        <v>20</v>
      </c>
      <c r="C21" s="15" t="s">
        <v>212</v>
      </c>
      <c r="D21" s="15" t="s">
        <v>229</v>
      </c>
      <c r="E21" s="11">
        <v>44110</v>
      </c>
      <c r="F21" s="15" t="s">
        <v>200</v>
      </c>
      <c r="G21" s="15" t="s">
        <v>201</v>
      </c>
      <c r="H21" s="16" t="s">
        <v>202</v>
      </c>
      <c r="I21" s="13">
        <v>44110.583333333336</v>
      </c>
    </row>
    <row r="22" spans="2:9" ht="13.5" thickBot="1">
      <c r="B22" s="14">
        <v>21</v>
      </c>
      <c r="C22" s="15" t="s">
        <v>216</v>
      </c>
      <c r="D22" s="15" t="s">
        <v>224</v>
      </c>
      <c r="E22" s="11">
        <v>44111</v>
      </c>
      <c r="F22" s="15" t="s">
        <v>200</v>
      </c>
      <c r="G22" s="15" t="s">
        <v>201</v>
      </c>
      <c r="H22" s="16" t="s">
        <v>202</v>
      </c>
      <c r="I22" s="13">
        <v>44111.583333333336</v>
      </c>
    </row>
    <row r="23" spans="2:9" ht="13.5" thickBot="1">
      <c r="B23" s="14">
        <v>22</v>
      </c>
      <c r="C23" s="15" t="s">
        <v>214</v>
      </c>
      <c r="D23" s="15" t="s">
        <v>222</v>
      </c>
      <c r="E23" s="11">
        <v>44112</v>
      </c>
      <c r="F23" s="15" t="s">
        <v>200</v>
      </c>
      <c r="G23" s="15" t="s">
        <v>201</v>
      </c>
      <c r="H23" s="16" t="s">
        <v>203</v>
      </c>
      <c r="I23" s="13">
        <v>44112.583333333336</v>
      </c>
    </row>
    <row r="24" spans="2:9" ht="13.5" thickBot="1">
      <c r="B24" s="14">
        <v>23</v>
      </c>
      <c r="C24" s="15" t="s">
        <v>215</v>
      </c>
      <c r="D24" s="15" t="s">
        <v>226</v>
      </c>
      <c r="E24" s="11">
        <v>44113</v>
      </c>
      <c r="F24" s="15" t="s">
        <v>200</v>
      </c>
      <c r="G24" s="15" t="s">
        <v>201</v>
      </c>
      <c r="H24" s="16" t="s">
        <v>204</v>
      </c>
      <c r="I24" s="13">
        <v>44113.583333333336</v>
      </c>
    </row>
    <row r="25" spans="2:9" ht="13.5" thickBot="1">
      <c r="B25" s="14">
        <v>24</v>
      </c>
      <c r="C25" s="15" t="s">
        <v>217</v>
      </c>
      <c r="D25" s="15" t="s">
        <v>228</v>
      </c>
      <c r="E25" s="11">
        <v>44114</v>
      </c>
      <c r="F25" s="15" t="s">
        <v>205</v>
      </c>
      <c r="G25" s="15" t="s">
        <v>206</v>
      </c>
      <c r="H25" s="16" t="s">
        <v>202</v>
      </c>
      <c r="I25" s="13">
        <v>44114.416666666664</v>
      </c>
    </row>
    <row r="26" spans="2:9" ht="13.5" thickBot="1">
      <c r="B26" s="14">
        <v>25</v>
      </c>
      <c r="C26" s="15" t="s">
        <v>218</v>
      </c>
      <c r="D26" s="15" t="s">
        <v>223</v>
      </c>
      <c r="E26" s="11">
        <v>44114</v>
      </c>
      <c r="F26" s="15" t="s">
        <v>200</v>
      </c>
      <c r="G26" s="15" t="s">
        <v>201</v>
      </c>
      <c r="H26" s="16" t="s">
        <v>203</v>
      </c>
      <c r="I26" s="13">
        <v>44114.583333333336</v>
      </c>
    </row>
    <row r="27" spans="2:9" ht="13.5" thickBot="1">
      <c r="B27" s="14">
        <v>26</v>
      </c>
      <c r="C27" s="15" t="s">
        <v>214</v>
      </c>
      <c r="D27" s="15" t="s">
        <v>229</v>
      </c>
      <c r="E27" s="11">
        <v>44115</v>
      </c>
      <c r="F27" s="15" t="s">
        <v>205</v>
      </c>
      <c r="G27" s="15" t="s">
        <v>206</v>
      </c>
      <c r="H27" s="16" t="s">
        <v>203</v>
      </c>
      <c r="I27" s="13">
        <v>44115.416666666664</v>
      </c>
    </row>
    <row r="28" spans="2:9" ht="13.5" thickBot="1">
      <c r="B28" s="14">
        <v>27</v>
      </c>
      <c r="C28" s="15" t="s">
        <v>212</v>
      </c>
      <c r="D28" s="15" t="s">
        <v>226</v>
      </c>
      <c r="E28" s="11">
        <v>44115</v>
      </c>
      <c r="F28" s="15" t="s">
        <v>200</v>
      </c>
      <c r="G28" s="15" t="s">
        <v>201</v>
      </c>
      <c r="H28" s="16" t="s">
        <v>202</v>
      </c>
      <c r="I28" s="13">
        <v>44115.583333333336</v>
      </c>
    </row>
    <row r="29" spans="2:9" ht="13.5" thickBot="1">
      <c r="B29" s="14">
        <v>28</v>
      </c>
      <c r="C29" s="15" t="s">
        <v>219</v>
      </c>
      <c r="D29" s="15" t="s">
        <v>228</v>
      </c>
      <c r="E29" s="11">
        <v>44116</v>
      </c>
      <c r="F29" s="15" t="s">
        <v>200</v>
      </c>
      <c r="G29" s="15" t="s">
        <v>201</v>
      </c>
      <c r="H29" s="16" t="s">
        <v>204</v>
      </c>
      <c r="I29" s="13">
        <v>44116.583333333336</v>
      </c>
    </row>
    <row r="30" spans="2:9" ht="13.5" thickBot="1">
      <c r="B30" s="14">
        <v>29</v>
      </c>
      <c r="C30" s="15" t="s">
        <v>214</v>
      </c>
      <c r="D30" s="15" t="s">
        <v>224</v>
      </c>
      <c r="E30" s="11">
        <v>44117</v>
      </c>
      <c r="F30" s="15" t="s">
        <v>200</v>
      </c>
      <c r="G30" s="15" t="s">
        <v>201</v>
      </c>
      <c r="H30" s="16" t="s">
        <v>203</v>
      </c>
      <c r="I30" s="13">
        <v>44117.583333333336</v>
      </c>
    </row>
    <row r="31" spans="2:9" ht="13.5" thickBot="1">
      <c r="B31" s="14">
        <v>30</v>
      </c>
      <c r="C31" s="15" t="s">
        <v>213</v>
      </c>
      <c r="D31" s="15" t="s">
        <v>229</v>
      </c>
      <c r="E31" s="11">
        <v>44118</v>
      </c>
      <c r="F31" s="15" t="s">
        <v>200</v>
      </c>
      <c r="G31" s="15" t="s">
        <v>201</v>
      </c>
      <c r="H31" s="16" t="s">
        <v>203</v>
      </c>
      <c r="I31" s="13">
        <v>44118.583333333336</v>
      </c>
    </row>
    <row r="32" spans="2:9" ht="13.5" thickBot="1">
      <c r="B32" s="14">
        <v>31</v>
      </c>
      <c r="C32" s="15" t="s">
        <v>219</v>
      </c>
      <c r="D32" s="15" t="s">
        <v>222</v>
      </c>
      <c r="E32" s="11">
        <v>44119</v>
      </c>
      <c r="F32" s="15" t="s">
        <v>200</v>
      </c>
      <c r="G32" s="15" t="s">
        <v>201</v>
      </c>
      <c r="H32" s="16" t="s">
        <v>204</v>
      </c>
      <c r="I32" s="13">
        <v>44119.583333333336</v>
      </c>
    </row>
    <row r="33" spans="2:9" ht="13.5" thickBot="1">
      <c r="B33" s="14">
        <v>32</v>
      </c>
      <c r="C33" s="15" t="s">
        <v>212</v>
      </c>
      <c r="D33" s="15" t="s">
        <v>228</v>
      </c>
      <c r="E33" s="11">
        <v>44120</v>
      </c>
      <c r="F33" s="15" t="s">
        <v>200</v>
      </c>
      <c r="G33" s="15" t="s">
        <v>201</v>
      </c>
      <c r="H33" s="16" t="s">
        <v>202</v>
      </c>
      <c r="I33" s="13">
        <v>44120.583333333336</v>
      </c>
    </row>
    <row r="34" spans="2:9" ht="13.5" thickBot="1">
      <c r="B34" s="14">
        <v>33</v>
      </c>
      <c r="C34" s="15" t="s">
        <v>220</v>
      </c>
      <c r="D34" s="15" t="s">
        <v>230</v>
      </c>
      <c r="E34" s="11">
        <v>44121</v>
      </c>
      <c r="F34" s="15" t="s">
        <v>205</v>
      </c>
      <c r="G34" s="15" t="s">
        <v>206</v>
      </c>
      <c r="H34" s="16" t="s">
        <v>203</v>
      </c>
      <c r="I34" s="13">
        <v>44121.416666666664</v>
      </c>
    </row>
    <row r="35" spans="2:9" ht="13.5" thickBot="1">
      <c r="B35" s="14">
        <v>34</v>
      </c>
      <c r="C35" s="15" t="s">
        <v>213</v>
      </c>
      <c r="D35" s="15" t="s">
        <v>224</v>
      </c>
      <c r="E35" s="11">
        <v>44121</v>
      </c>
      <c r="F35" s="15" t="s">
        <v>200</v>
      </c>
      <c r="G35" s="15" t="s">
        <v>201</v>
      </c>
      <c r="H35" s="16" t="s">
        <v>204</v>
      </c>
      <c r="I35" s="13">
        <v>44121.583333333336</v>
      </c>
    </row>
    <row r="36" spans="2:9" ht="13.5" thickBot="1">
      <c r="B36" s="14">
        <v>35</v>
      </c>
      <c r="C36" s="15" t="s">
        <v>214</v>
      </c>
      <c r="D36" s="15" t="s">
        <v>228</v>
      </c>
      <c r="E36" s="11">
        <v>44122</v>
      </c>
      <c r="F36" s="15" t="s">
        <v>205</v>
      </c>
      <c r="G36" s="15" t="s">
        <v>206</v>
      </c>
      <c r="H36" s="16" t="s">
        <v>202</v>
      </c>
      <c r="I36" s="13">
        <v>44122.416666666664</v>
      </c>
    </row>
    <row r="37" spans="2:9" ht="13.5" thickBot="1">
      <c r="B37" s="14">
        <v>36</v>
      </c>
      <c r="C37" s="15" t="s">
        <v>212</v>
      </c>
      <c r="D37" s="15" t="s">
        <v>222</v>
      </c>
      <c r="E37" s="11">
        <v>44122</v>
      </c>
      <c r="F37" s="15" t="s">
        <v>200</v>
      </c>
      <c r="G37" s="15" t="s">
        <v>201</v>
      </c>
      <c r="H37" s="16" t="s">
        <v>203</v>
      </c>
      <c r="I37" s="13">
        <v>44122.583333333336</v>
      </c>
    </row>
    <row r="38" spans="2:9" ht="13.5" thickBot="1">
      <c r="B38" s="14">
        <v>37</v>
      </c>
      <c r="C38" s="15" t="s">
        <v>218</v>
      </c>
      <c r="D38" s="15" t="s">
        <v>229</v>
      </c>
      <c r="E38" s="11">
        <v>44123</v>
      </c>
      <c r="F38" s="15" t="s">
        <v>200</v>
      </c>
      <c r="G38" s="15" t="s">
        <v>201</v>
      </c>
      <c r="H38" s="16" t="s">
        <v>202</v>
      </c>
      <c r="I38" s="13">
        <v>44123.583333333336</v>
      </c>
    </row>
    <row r="39" spans="2:9" ht="13.5" thickBot="1">
      <c r="B39" s="14">
        <v>38</v>
      </c>
      <c r="C39" s="15" t="s">
        <v>217</v>
      </c>
      <c r="D39" s="15" t="s">
        <v>226</v>
      </c>
      <c r="E39" s="11">
        <v>44124</v>
      </c>
      <c r="F39" s="15" t="s">
        <v>200</v>
      </c>
      <c r="G39" s="15" t="s">
        <v>201</v>
      </c>
      <c r="H39" s="16" t="s">
        <v>203</v>
      </c>
      <c r="I39" s="13">
        <v>44124.583333333336</v>
      </c>
    </row>
    <row r="40" spans="2:9" ht="13.5" thickBot="1">
      <c r="B40" s="14">
        <v>39</v>
      </c>
      <c r="C40" s="15" t="s">
        <v>216</v>
      </c>
      <c r="D40" s="15" t="s">
        <v>223</v>
      </c>
      <c r="E40" s="11">
        <v>44125</v>
      </c>
      <c r="F40" s="15" t="s">
        <v>200</v>
      </c>
      <c r="G40" s="15" t="s">
        <v>201</v>
      </c>
      <c r="H40" s="16" t="s">
        <v>202</v>
      </c>
      <c r="I40" s="13">
        <v>44125.583333333336</v>
      </c>
    </row>
    <row r="41" spans="2:9" ht="13.5" thickBot="1">
      <c r="B41" s="14">
        <v>40</v>
      </c>
      <c r="C41" s="15" t="s">
        <v>215</v>
      </c>
      <c r="D41" s="15" t="s">
        <v>227</v>
      </c>
      <c r="E41" s="11">
        <v>44126</v>
      </c>
      <c r="F41" s="15" t="s">
        <v>200</v>
      </c>
      <c r="G41" s="15" t="s">
        <v>201</v>
      </c>
      <c r="H41" s="16" t="s">
        <v>203</v>
      </c>
      <c r="I41" s="13">
        <v>44126.583333333336</v>
      </c>
    </row>
    <row r="42" spans="2:9" ht="13.5" thickBot="1">
      <c r="B42" s="14">
        <v>41</v>
      </c>
      <c r="C42" s="15" t="s">
        <v>218</v>
      </c>
      <c r="D42" s="15" t="s">
        <v>225</v>
      </c>
      <c r="E42" s="11">
        <v>44127</v>
      </c>
      <c r="F42" s="15" t="s">
        <v>200</v>
      </c>
      <c r="G42" s="15" t="s">
        <v>201</v>
      </c>
      <c r="H42" s="16" t="s">
        <v>204</v>
      </c>
      <c r="I42" s="13">
        <v>44127.583333333336</v>
      </c>
    </row>
    <row r="43" spans="2:9" ht="13.5" thickBot="1">
      <c r="B43" s="14">
        <v>42</v>
      </c>
      <c r="C43" s="15" t="s">
        <v>216</v>
      </c>
      <c r="D43" s="15" t="s">
        <v>226</v>
      </c>
      <c r="E43" s="11">
        <v>44128</v>
      </c>
      <c r="F43" s="15" t="s">
        <v>205</v>
      </c>
      <c r="G43" s="15" t="s">
        <v>206</v>
      </c>
      <c r="H43" s="16" t="s">
        <v>202</v>
      </c>
      <c r="I43" s="13">
        <v>44128.416666666664</v>
      </c>
    </row>
    <row r="44" spans="2:9" ht="13.5" thickBot="1">
      <c r="B44" s="14">
        <v>43</v>
      </c>
      <c r="C44" s="15" t="s">
        <v>217</v>
      </c>
      <c r="D44" s="15" t="s">
        <v>227</v>
      </c>
      <c r="E44" s="11">
        <v>44128</v>
      </c>
      <c r="F44" s="15" t="s">
        <v>200</v>
      </c>
      <c r="G44" s="15" t="s">
        <v>201</v>
      </c>
      <c r="H44" s="16" t="s">
        <v>203</v>
      </c>
      <c r="I44" s="13">
        <v>44128.583333333336</v>
      </c>
    </row>
    <row r="45" spans="2:9" ht="13.5" thickBot="1">
      <c r="B45" s="14">
        <v>44</v>
      </c>
      <c r="C45" s="15" t="s">
        <v>219</v>
      </c>
      <c r="D45" s="15" t="s">
        <v>224</v>
      </c>
      <c r="E45" s="11">
        <v>44128</v>
      </c>
      <c r="F45" s="15" t="s">
        <v>205</v>
      </c>
      <c r="G45" s="15" t="s">
        <v>206</v>
      </c>
      <c r="H45" s="16" t="s">
        <v>203</v>
      </c>
      <c r="I45" s="13">
        <v>44129.416666666664</v>
      </c>
    </row>
    <row r="46" spans="2:9" ht="13.5" thickBot="1">
      <c r="B46" s="14">
        <v>45</v>
      </c>
      <c r="C46" s="15" t="s">
        <v>215</v>
      </c>
      <c r="D46" s="15" t="s">
        <v>225</v>
      </c>
      <c r="E46" s="11">
        <v>44129</v>
      </c>
      <c r="F46" s="15" t="s">
        <v>200</v>
      </c>
      <c r="G46" s="15" t="s">
        <v>201</v>
      </c>
      <c r="H46" s="16" t="s">
        <v>202</v>
      </c>
      <c r="I46" s="13">
        <v>44129.583333333336</v>
      </c>
    </row>
    <row r="47" spans="2:9" ht="13.5" thickBot="1">
      <c r="B47" s="14">
        <v>46</v>
      </c>
      <c r="C47" s="15" t="s">
        <v>216</v>
      </c>
      <c r="D47" s="15" t="s">
        <v>222</v>
      </c>
      <c r="E47" s="11">
        <v>44130</v>
      </c>
      <c r="F47" s="15" t="s">
        <v>200</v>
      </c>
      <c r="G47" s="15" t="s">
        <v>201</v>
      </c>
      <c r="H47" s="16" t="s">
        <v>204</v>
      </c>
      <c r="I47" s="13">
        <v>44130.583333333336</v>
      </c>
    </row>
    <row r="48" spans="2:9" ht="13.5" thickBot="1">
      <c r="B48" s="14">
        <v>47</v>
      </c>
      <c r="C48" s="15" t="s">
        <v>214</v>
      </c>
      <c r="D48" s="15" t="s">
        <v>226</v>
      </c>
      <c r="E48" s="11">
        <v>44131</v>
      </c>
      <c r="F48" s="15" t="s">
        <v>200</v>
      </c>
      <c r="G48" s="15" t="s">
        <v>201</v>
      </c>
      <c r="H48" s="16" t="s">
        <v>203</v>
      </c>
      <c r="I48" s="13">
        <v>44131.583333333336</v>
      </c>
    </row>
    <row r="49" spans="2:9" ht="13.5" thickBot="1">
      <c r="B49" s="14">
        <v>48</v>
      </c>
      <c r="C49" s="15" t="s">
        <v>212</v>
      </c>
      <c r="D49" s="15" t="s">
        <v>223</v>
      </c>
      <c r="E49" s="11">
        <v>44132</v>
      </c>
      <c r="F49" s="15" t="s">
        <v>200</v>
      </c>
      <c r="G49" s="15" t="s">
        <v>201</v>
      </c>
      <c r="H49" s="16" t="s">
        <v>202</v>
      </c>
      <c r="I49" s="13">
        <v>44132.583333333336</v>
      </c>
    </row>
    <row r="50" spans="2:9" ht="13.5" thickBot="1">
      <c r="B50" s="14">
        <v>49</v>
      </c>
      <c r="C50" s="15" t="s">
        <v>218</v>
      </c>
      <c r="D50" s="15" t="s">
        <v>228</v>
      </c>
      <c r="E50" s="11">
        <v>44133</v>
      </c>
      <c r="F50" s="15" t="s">
        <v>200</v>
      </c>
      <c r="G50" s="15" t="s">
        <v>201</v>
      </c>
      <c r="H50" s="16" t="s">
        <v>203</v>
      </c>
      <c r="I50" s="13">
        <v>44133.583333333336</v>
      </c>
    </row>
    <row r="51" spans="2:9" ht="13.5" thickBot="1">
      <c r="B51" s="14">
        <v>50</v>
      </c>
      <c r="C51" s="15" t="s">
        <v>217</v>
      </c>
      <c r="D51" s="15" t="s">
        <v>229</v>
      </c>
      <c r="E51" s="11">
        <v>44134</v>
      </c>
      <c r="F51" s="15" t="s">
        <v>200</v>
      </c>
      <c r="G51" s="15" t="s">
        <v>201</v>
      </c>
      <c r="H51" s="16" t="s">
        <v>202</v>
      </c>
      <c r="I51" s="13">
        <v>44134.583333333336</v>
      </c>
    </row>
    <row r="52" spans="2:9" ht="13.5" thickBot="1">
      <c r="B52" s="14">
        <v>51</v>
      </c>
      <c r="C52" s="15" t="s">
        <v>213</v>
      </c>
      <c r="D52" s="15" t="s">
        <v>225</v>
      </c>
      <c r="E52" s="11">
        <v>44135</v>
      </c>
      <c r="F52" s="15" t="s">
        <v>205</v>
      </c>
      <c r="G52" s="15" t="s">
        <v>206</v>
      </c>
      <c r="H52" s="16" t="s">
        <v>203</v>
      </c>
      <c r="I52" s="13">
        <v>44135.416666666664</v>
      </c>
    </row>
    <row r="53" spans="2:9" ht="13.5" thickBot="1">
      <c r="B53" s="14">
        <v>52</v>
      </c>
      <c r="C53" s="15" t="s">
        <v>219</v>
      </c>
      <c r="D53" s="15" t="s">
        <v>227</v>
      </c>
      <c r="E53" s="11">
        <v>44135</v>
      </c>
      <c r="F53" s="15" t="s">
        <v>200</v>
      </c>
      <c r="G53" s="15" t="s">
        <v>201</v>
      </c>
      <c r="H53" s="16" t="s">
        <v>204</v>
      </c>
      <c r="I53" s="13">
        <v>44135.583333333336</v>
      </c>
    </row>
    <row r="54" spans="2:9" ht="13.5" thickBot="1">
      <c r="B54" s="14">
        <v>53</v>
      </c>
      <c r="C54" s="15" t="s">
        <v>218</v>
      </c>
      <c r="D54" s="15" t="s">
        <v>222</v>
      </c>
      <c r="E54" s="11">
        <v>44136</v>
      </c>
      <c r="F54" s="15" t="s">
        <v>205</v>
      </c>
      <c r="G54" s="15" t="s">
        <v>206</v>
      </c>
      <c r="H54" s="16" t="s">
        <v>202</v>
      </c>
      <c r="I54" s="13">
        <v>44136.416666666664</v>
      </c>
    </row>
    <row r="55" spans="2:9" ht="13.5" thickBot="1">
      <c r="B55" s="14">
        <v>54</v>
      </c>
      <c r="C55" s="15" t="s">
        <v>216</v>
      </c>
      <c r="D55" s="15" t="s">
        <v>229</v>
      </c>
      <c r="E55" s="11">
        <v>44136</v>
      </c>
      <c r="F55" s="15" t="s">
        <v>200</v>
      </c>
      <c r="G55" s="15" t="s">
        <v>201</v>
      </c>
      <c r="H55" s="16" t="s">
        <v>203</v>
      </c>
      <c r="I55" s="13">
        <v>44136.583333333336</v>
      </c>
    </row>
    <row r="56" spans="2:9" ht="13.5" thickBot="1">
      <c r="B56" s="14">
        <v>55</v>
      </c>
      <c r="C56" s="15" t="s">
        <v>213</v>
      </c>
      <c r="D56" s="15" t="s">
        <v>223</v>
      </c>
      <c r="E56" s="11">
        <v>44137</v>
      </c>
      <c r="F56" s="15" t="s">
        <v>200</v>
      </c>
      <c r="G56" s="15" t="s">
        <v>201</v>
      </c>
      <c r="H56" s="16" t="s">
        <v>202</v>
      </c>
      <c r="I56" s="13">
        <v>44137.583333333336</v>
      </c>
    </row>
    <row r="57" spans="2:9" ht="13.5" thickBot="1">
      <c r="B57" s="14">
        <v>56</v>
      </c>
      <c r="C57" s="15" t="s">
        <v>214</v>
      </c>
      <c r="D57" s="15" t="s">
        <v>231</v>
      </c>
      <c r="E57" s="11">
        <v>44138</v>
      </c>
      <c r="F57" s="15" t="s">
        <v>200</v>
      </c>
      <c r="G57" s="15" t="s">
        <v>201</v>
      </c>
      <c r="H57" s="16" t="s">
        <v>204</v>
      </c>
      <c r="I57" s="13">
        <v>44138.583333333336</v>
      </c>
    </row>
    <row r="58" spans="2:9" ht="13.5" thickBot="1">
      <c r="B58" s="14">
        <v>57</v>
      </c>
      <c r="C58" s="15" t="s">
        <v>207</v>
      </c>
      <c r="D58" s="15"/>
      <c r="E58" s="15" t="s">
        <v>208</v>
      </c>
      <c r="F58" s="15" t="s">
        <v>200</v>
      </c>
      <c r="G58" s="15" t="s">
        <v>201</v>
      </c>
      <c r="H58" s="16" t="s">
        <v>208</v>
      </c>
    </row>
    <row r="59" spans="2:9" ht="13.5" thickBot="1">
      <c r="B59" s="14">
        <v>58</v>
      </c>
      <c r="C59" s="15" t="s">
        <v>209</v>
      </c>
      <c r="D59" s="15"/>
      <c r="E59" s="15" t="s">
        <v>208</v>
      </c>
      <c r="F59" s="15" t="s">
        <v>200</v>
      </c>
      <c r="G59" s="15" t="s">
        <v>201</v>
      </c>
      <c r="H59" s="16" t="s">
        <v>208</v>
      </c>
    </row>
    <row r="60" spans="2:9" ht="13.5" thickBot="1">
      <c r="B60" s="14">
        <v>59</v>
      </c>
      <c r="C60" s="15" t="s">
        <v>210</v>
      </c>
      <c r="D60" s="15"/>
      <c r="E60" s="15" t="s">
        <v>208</v>
      </c>
      <c r="F60" s="15" t="s">
        <v>200</v>
      </c>
      <c r="G60" s="15" t="s">
        <v>201</v>
      </c>
      <c r="H60" s="16" t="s">
        <v>208</v>
      </c>
    </row>
    <row r="61" spans="2:9">
      <c r="B61" s="17">
        <v>60</v>
      </c>
      <c r="C61" s="18" t="s">
        <v>211</v>
      </c>
      <c r="D61" s="18"/>
      <c r="E61" s="19">
        <v>44145</v>
      </c>
      <c r="F61" s="18" t="s">
        <v>200</v>
      </c>
      <c r="G61" s="18" t="s">
        <v>201</v>
      </c>
      <c r="H61" s="20" t="s">
        <v>208</v>
      </c>
    </row>
  </sheetData>
  <sortState ref="Q1:Q61">
    <sortCondition ref="Q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91"/>
  <sheetViews>
    <sheetView topLeftCell="A91" workbookViewId="0">
      <selection activeCell="C176" sqref="C176"/>
    </sheetView>
  </sheetViews>
  <sheetFormatPr defaultRowHeight="15"/>
  <cols>
    <col min="1" max="3" width="9.140625" style="1"/>
    <col min="4" max="4" width="6" style="1" customWidth="1"/>
    <col min="5" max="5" width="23" style="1" bestFit="1" customWidth="1"/>
    <col min="6" max="6" width="53.28515625" style="1" customWidth="1"/>
    <col min="7" max="7" width="70.5703125" style="1" bestFit="1" customWidth="1"/>
    <col min="8" max="8" width="18.42578125" style="1" bestFit="1" customWidth="1"/>
    <col min="9" max="9" width="9.140625" style="1"/>
    <col min="10" max="10" width="13.28515625" style="1" bestFit="1" customWidth="1"/>
    <col min="11" max="11" width="20" style="1" bestFit="1" customWidth="1"/>
    <col min="12" max="12" width="9.140625" style="1"/>
    <col min="13" max="13" width="4.5703125" style="1" bestFit="1" customWidth="1"/>
    <col min="14" max="14" width="23" style="1" bestFit="1" customWidth="1"/>
    <col min="15" max="15" width="9.140625" style="1"/>
    <col min="16" max="16" width="4.5703125" style="1" bestFit="1" customWidth="1"/>
    <col min="17" max="17" width="18.5703125" style="1" bestFit="1" customWidth="1"/>
    <col min="18" max="18" width="9.140625" style="1"/>
    <col min="19" max="19" width="4.5703125" style="1" bestFit="1" customWidth="1"/>
    <col min="20" max="20" width="17.42578125" style="1" bestFit="1" customWidth="1"/>
    <col min="21" max="21" width="9.140625" style="1"/>
    <col min="22" max="22" width="5" style="1" bestFit="1" customWidth="1"/>
    <col min="23" max="23" width="20.7109375" style="1" bestFit="1" customWidth="1"/>
    <col min="24" max="25" width="9.140625" style="1"/>
    <col min="26" max="26" width="19.42578125" style="1" bestFit="1" customWidth="1"/>
    <col min="27" max="16384" width="9.140625" style="1"/>
  </cols>
  <sheetData>
    <row r="1" spans="1:25" ht="15.75" thickBot="1">
      <c r="D1" t="s">
        <v>48</v>
      </c>
      <c r="G1"/>
      <c r="J1"/>
      <c r="K1"/>
      <c r="M1"/>
      <c r="P1"/>
      <c r="S1"/>
      <c r="V1"/>
      <c r="Y1"/>
    </row>
    <row r="2" spans="1:25" ht="18" thickBot="1">
      <c r="B2" t="s">
        <v>237</v>
      </c>
      <c r="C2" t="s">
        <v>238</v>
      </c>
      <c r="D2" s="2" t="s">
        <v>0</v>
      </c>
      <c r="E2" s="3" t="s">
        <v>1</v>
      </c>
      <c r="F2" s="22" t="s">
        <v>239</v>
      </c>
      <c r="G2" s="5" t="s">
        <v>239</v>
      </c>
    </row>
    <row r="3" spans="1:25">
      <c r="A3" s="1">
        <v>1</v>
      </c>
      <c r="B3" t="s">
        <v>48</v>
      </c>
      <c r="C3">
        <v>1</v>
      </c>
      <c r="D3" s="1">
        <v>1</v>
      </c>
      <c r="E3" t="s">
        <v>2</v>
      </c>
      <c r="F3" t="str">
        <f>"INSERT INTO player (name) VALUES ('" &amp; E3 &amp; "');"</f>
        <v>INSERT INTO player (name) VALUES ('Narayan Jagadeesan');</v>
      </c>
      <c r="G3" s="1" t="str">
        <f>"INSERT INTO teammember (fk_teamid, fk_playerid, active) VALUES (" &amp; A3 &amp; "," &amp; C3 &amp; ",true);"</f>
        <v>INSERT INTO teammember (fk_teamid, fk_playerid, active) VALUES (1,1,true);</v>
      </c>
    </row>
    <row r="4" spans="1:25">
      <c r="A4" s="1">
        <v>1</v>
      </c>
      <c r="B4" t="s">
        <v>48</v>
      </c>
      <c r="C4" s="1">
        <v>2</v>
      </c>
      <c r="D4" s="1">
        <v>2</v>
      </c>
      <c r="E4" t="s">
        <v>3</v>
      </c>
      <c r="F4" t="str">
        <f t="shared" ref="F4:F67" si="0">"INSERT INTO player (name) VALUES ('" &amp; E4 &amp; "');"</f>
        <v>INSERT INTO player (name) VALUES ('Ruturaj Gaikwad');</v>
      </c>
      <c r="G4" s="1" t="str">
        <f t="shared" ref="G4:G67" si="1">"INSERT INTO teammember (fk_teamid, fk_playerid, active) VALUES (" &amp; A4 &amp; "," &amp; C4 &amp; ",true);"</f>
        <v>INSERT INTO teammember (fk_teamid, fk_playerid, active) VALUES (1,2,true);</v>
      </c>
    </row>
    <row r="5" spans="1:25">
      <c r="A5" s="1">
        <v>1</v>
      </c>
      <c r="B5" t="s">
        <v>48</v>
      </c>
      <c r="C5">
        <v>3</v>
      </c>
      <c r="D5" s="1">
        <v>3</v>
      </c>
      <c r="E5" t="s">
        <v>4</v>
      </c>
      <c r="F5" t="str">
        <f t="shared" si="0"/>
        <v>INSERT INTO player (name) VALUES ('KM Asif');</v>
      </c>
      <c r="G5" s="1" t="str">
        <f t="shared" si="1"/>
        <v>INSERT INTO teammember (fk_teamid, fk_playerid, active) VALUES (1,3,true);</v>
      </c>
    </row>
    <row r="6" spans="1:25">
      <c r="A6" s="1">
        <v>1</v>
      </c>
      <c r="B6" t="s">
        <v>48</v>
      </c>
      <c r="C6" s="1">
        <v>4</v>
      </c>
      <c r="D6" s="1">
        <v>4</v>
      </c>
      <c r="E6" t="s">
        <v>5</v>
      </c>
      <c r="F6" t="str">
        <f t="shared" si="0"/>
        <v>INSERT INTO player (name) VALUES ('Ravindra Jadeja');</v>
      </c>
      <c r="G6" s="1" t="str">
        <f t="shared" si="1"/>
        <v>INSERT INTO teammember (fk_teamid, fk_playerid, active) VALUES (1,4,true);</v>
      </c>
    </row>
    <row r="7" spans="1:25">
      <c r="A7" s="1">
        <v>1</v>
      </c>
      <c r="B7" t="s">
        <v>48</v>
      </c>
      <c r="C7">
        <v>5</v>
      </c>
      <c r="D7" s="1">
        <v>5</v>
      </c>
      <c r="E7" t="s">
        <v>6</v>
      </c>
      <c r="F7" t="str">
        <f t="shared" si="0"/>
        <v>INSERT INTO player (name) VALUES ('M Vijay');</v>
      </c>
      <c r="G7" s="1" t="str">
        <f t="shared" si="1"/>
        <v>INSERT INTO teammember (fk_teamid, fk_playerid, active) VALUES (1,5,true);</v>
      </c>
    </row>
    <row r="8" spans="1:25">
      <c r="A8" s="1">
        <v>1</v>
      </c>
      <c r="B8" t="s">
        <v>48</v>
      </c>
      <c r="C8" s="1">
        <v>6</v>
      </c>
      <c r="D8" s="1">
        <v>6</v>
      </c>
      <c r="E8" t="s">
        <v>234</v>
      </c>
      <c r="F8" t="str">
        <f t="shared" si="0"/>
        <v>INSERT INTO player (name) VALUES ('MS Dhoni ');</v>
      </c>
      <c r="G8" s="1" t="str">
        <f t="shared" si="1"/>
        <v>INSERT INTO teammember (fk_teamid, fk_playerid, active) VALUES (1,6,true);</v>
      </c>
    </row>
    <row r="9" spans="1:25">
      <c r="A9" s="1">
        <v>1</v>
      </c>
      <c r="B9" t="s">
        <v>48</v>
      </c>
      <c r="C9">
        <v>7</v>
      </c>
      <c r="D9" s="1">
        <v>7</v>
      </c>
      <c r="E9" t="s">
        <v>8</v>
      </c>
      <c r="F9" t="str">
        <f t="shared" si="0"/>
        <v>INSERT INTO player (name) VALUES ('Josh Hazlewood');</v>
      </c>
      <c r="G9" s="1" t="str">
        <f t="shared" si="1"/>
        <v>INSERT INTO teammember (fk_teamid, fk_playerid, active) VALUES (1,7,true);</v>
      </c>
    </row>
    <row r="10" spans="1:25">
      <c r="A10" s="1">
        <v>1</v>
      </c>
      <c r="B10" t="s">
        <v>48</v>
      </c>
      <c r="C10" s="1">
        <v>8</v>
      </c>
      <c r="D10" s="1">
        <v>8</v>
      </c>
      <c r="E10" t="s">
        <v>9</v>
      </c>
      <c r="F10" t="str">
        <f t="shared" si="0"/>
        <v>INSERT INTO player (name) VALUES ('Kedar Jadhav');</v>
      </c>
      <c r="G10" s="1" t="str">
        <f t="shared" si="1"/>
        <v>INSERT INTO teammember (fk_teamid, fk_playerid, active) VALUES (1,8,true);</v>
      </c>
    </row>
    <row r="11" spans="1:25">
      <c r="A11" s="1">
        <v>1</v>
      </c>
      <c r="B11" t="s">
        <v>48</v>
      </c>
      <c r="C11">
        <v>9</v>
      </c>
      <c r="D11" s="1">
        <v>9</v>
      </c>
      <c r="E11" t="s">
        <v>10</v>
      </c>
      <c r="F11" t="str">
        <f t="shared" si="0"/>
        <v>INSERT INTO player (name) VALUES ('Karn Sharma');</v>
      </c>
      <c r="G11" s="1" t="str">
        <f t="shared" si="1"/>
        <v>INSERT INTO teammember (fk_teamid, fk_playerid, active) VALUES (1,9,true);</v>
      </c>
    </row>
    <row r="12" spans="1:25">
      <c r="A12" s="1">
        <v>1</v>
      </c>
      <c r="B12" t="s">
        <v>48</v>
      </c>
      <c r="C12" s="1">
        <v>10</v>
      </c>
      <c r="D12" s="1">
        <v>10</v>
      </c>
      <c r="E12" t="s">
        <v>11</v>
      </c>
      <c r="F12" t="str">
        <f t="shared" si="0"/>
        <v>INSERT INTO player (name) VALUES ('Piyush Chawla');</v>
      </c>
      <c r="G12" s="1" t="str">
        <f t="shared" si="1"/>
        <v>INSERT INTO teammember (fk_teamid, fk_playerid, active) VALUES (1,10,true);</v>
      </c>
    </row>
    <row r="13" spans="1:25">
      <c r="A13" s="1">
        <v>1</v>
      </c>
      <c r="B13" t="s">
        <v>48</v>
      </c>
      <c r="C13">
        <v>11</v>
      </c>
      <c r="D13" s="1">
        <v>11</v>
      </c>
      <c r="E13" t="s">
        <v>12</v>
      </c>
      <c r="F13" t="str">
        <f t="shared" si="0"/>
        <v>INSERT INTO player (name) VALUES ('Ambati Rayudu');</v>
      </c>
      <c r="G13" s="1" t="str">
        <f t="shared" si="1"/>
        <v>INSERT INTO teammember (fk_teamid, fk_playerid, active) VALUES (1,11,true);</v>
      </c>
    </row>
    <row r="14" spans="1:25">
      <c r="A14" s="1">
        <v>1</v>
      </c>
      <c r="B14" t="s">
        <v>48</v>
      </c>
      <c r="C14" s="1">
        <v>12</v>
      </c>
      <c r="D14" s="1">
        <v>12</v>
      </c>
      <c r="E14" t="s">
        <v>13</v>
      </c>
      <c r="F14" t="str">
        <f t="shared" si="0"/>
        <v>INSERT INTO player (name) VALUES ('Suresh Raina');</v>
      </c>
      <c r="G14" s="1" t="str">
        <f t="shared" si="1"/>
        <v>INSERT INTO teammember (fk_teamid, fk_playerid, active) VALUES (1,12,true);</v>
      </c>
    </row>
    <row r="15" spans="1:25">
      <c r="A15" s="1">
        <v>1</v>
      </c>
      <c r="B15" t="s">
        <v>48</v>
      </c>
      <c r="C15">
        <v>13</v>
      </c>
      <c r="D15" s="1">
        <v>13</v>
      </c>
      <c r="E15" t="s">
        <v>14</v>
      </c>
      <c r="F15" t="str">
        <f t="shared" si="0"/>
        <v>INSERT INTO player (name) VALUES ('Imran Tahir');</v>
      </c>
      <c r="G15" s="1" t="str">
        <f t="shared" si="1"/>
        <v>INSERT INTO teammember (fk_teamid, fk_playerid, active) VALUES (1,13,true);</v>
      </c>
    </row>
    <row r="16" spans="1:25">
      <c r="A16" s="1">
        <v>1</v>
      </c>
      <c r="B16" t="s">
        <v>48</v>
      </c>
      <c r="C16" s="1">
        <v>14</v>
      </c>
      <c r="D16" s="1">
        <v>14</v>
      </c>
      <c r="E16" t="s">
        <v>15</v>
      </c>
      <c r="F16" t="str">
        <f t="shared" si="0"/>
        <v>INSERT INTO player (name) VALUES ('Deepak Chahar');</v>
      </c>
      <c r="G16" s="1" t="str">
        <f t="shared" si="1"/>
        <v>INSERT INTO teammember (fk_teamid, fk_playerid, active) VALUES (1,14,true);</v>
      </c>
    </row>
    <row r="17" spans="1:7">
      <c r="A17" s="1">
        <v>1</v>
      </c>
      <c r="B17" t="s">
        <v>48</v>
      </c>
      <c r="C17">
        <v>15</v>
      </c>
      <c r="D17" s="1">
        <v>15</v>
      </c>
      <c r="E17" t="s">
        <v>16</v>
      </c>
      <c r="F17" t="str">
        <f t="shared" si="0"/>
        <v>INSERT INTO player (name) VALUES ('Faf du Plessis');</v>
      </c>
      <c r="G17" s="1" t="str">
        <f t="shared" si="1"/>
        <v>INSERT INTO teammember (fk_teamid, fk_playerid, active) VALUES (1,15,true);</v>
      </c>
    </row>
    <row r="18" spans="1:7">
      <c r="A18" s="1">
        <v>1</v>
      </c>
      <c r="B18" t="s">
        <v>48</v>
      </c>
      <c r="C18" s="1">
        <v>16</v>
      </c>
      <c r="D18" s="1">
        <v>16</v>
      </c>
      <c r="E18" t="s">
        <v>17</v>
      </c>
      <c r="F18" t="str">
        <f t="shared" si="0"/>
        <v>INSERT INTO player (name) VALUES ('Shardul Thakur');</v>
      </c>
      <c r="G18" s="1" t="str">
        <f t="shared" si="1"/>
        <v>INSERT INTO teammember (fk_teamid, fk_playerid, active) VALUES (1,16,true);</v>
      </c>
    </row>
    <row r="19" spans="1:7">
      <c r="A19" s="1">
        <v>1</v>
      </c>
      <c r="B19" t="s">
        <v>48</v>
      </c>
      <c r="C19">
        <v>17</v>
      </c>
      <c r="D19" s="1">
        <v>17</v>
      </c>
      <c r="E19" t="s">
        <v>18</v>
      </c>
      <c r="F19" t="str">
        <f t="shared" si="0"/>
        <v>INSERT INTO player (name) VALUES ('Mitchell Santner');</v>
      </c>
      <c r="G19" s="1" t="str">
        <f t="shared" si="1"/>
        <v>INSERT INTO teammember (fk_teamid, fk_playerid, active) VALUES (1,17,true);</v>
      </c>
    </row>
    <row r="20" spans="1:7">
      <c r="A20" s="1">
        <v>1</v>
      </c>
      <c r="B20" t="s">
        <v>48</v>
      </c>
      <c r="C20" s="1">
        <v>18</v>
      </c>
      <c r="D20" s="1">
        <v>18</v>
      </c>
      <c r="E20" t="s">
        <v>19</v>
      </c>
      <c r="F20" t="str">
        <f t="shared" si="0"/>
        <v>INSERT INTO player (name) VALUES ('Dwayne Bravo');</v>
      </c>
      <c r="G20" s="1" t="str">
        <f t="shared" si="1"/>
        <v>INSERT INTO teammember (fk_teamid, fk_playerid, active) VALUES (1,18,true);</v>
      </c>
    </row>
    <row r="21" spans="1:7">
      <c r="A21" s="1">
        <v>1</v>
      </c>
      <c r="B21" t="s">
        <v>48</v>
      </c>
      <c r="C21">
        <v>19</v>
      </c>
      <c r="D21" s="1">
        <v>19</v>
      </c>
      <c r="E21" t="s">
        <v>20</v>
      </c>
      <c r="F21" t="str">
        <f t="shared" si="0"/>
        <v>INSERT INTO player (name) VALUES ('Lungi Ngidi');</v>
      </c>
      <c r="G21" s="1" t="str">
        <f t="shared" si="1"/>
        <v>INSERT INTO teammember (fk_teamid, fk_playerid, active) VALUES (1,19,true);</v>
      </c>
    </row>
    <row r="22" spans="1:7">
      <c r="A22" s="1">
        <v>1</v>
      </c>
      <c r="B22" t="s">
        <v>48</v>
      </c>
      <c r="C22" s="1">
        <v>20</v>
      </c>
      <c r="D22" s="1">
        <v>20</v>
      </c>
      <c r="E22" t="s">
        <v>21</v>
      </c>
      <c r="F22" t="str">
        <f t="shared" si="0"/>
        <v>INSERT INTO player (name) VALUES ('Sam Curran');</v>
      </c>
      <c r="G22" s="1" t="str">
        <f t="shared" si="1"/>
        <v>INSERT INTO teammember (fk_teamid, fk_playerid, active) VALUES (1,20,true);</v>
      </c>
    </row>
    <row r="23" spans="1:7">
      <c r="A23" s="1">
        <v>1</v>
      </c>
      <c r="B23" t="s">
        <v>48</v>
      </c>
      <c r="C23">
        <v>21</v>
      </c>
      <c r="D23" s="1">
        <v>21</v>
      </c>
      <c r="E23" t="s">
        <v>22</v>
      </c>
      <c r="F23" t="str">
        <f t="shared" si="0"/>
        <v>INSERT INTO player (name) VALUES ('Monu Kumar');</v>
      </c>
      <c r="G23" s="1" t="str">
        <f t="shared" si="1"/>
        <v>INSERT INTO teammember (fk_teamid, fk_playerid, active) VALUES (1,21,true);</v>
      </c>
    </row>
    <row r="24" spans="1:7">
      <c r="A24" s="1">
        <v>1</v>
      </c>
      <c r="B24" t="s">
        <v>48</v>
      </c>
      <c r="C24" s="1">
        <v>22</v>
      </c>
      <c r="D24" s="1">
        <v>22</v>
      </c>
      <c r="E24" t="s">
        <v>23</v>
      </c>
      <c r="F24" t="str">
        <f t="shared" si="0"/>
        <v>INSERT INTO player (name) VALUES ('Shane Watson');</v>
      </c>
      <c r="G24" s="1" t="str">
        <f t="shared" si="1"/>
        <v>INSERT INTO teammember (fk_teamid, fk_playerid, active) VALUES (1,22,true);</v>
      </c>
    </row>
    <row r="25" spans="1:7" ht="19.5" customHeight="1">
      <c r="A25" s="1">
        <v>1</v>
      </c>
      <c r="B25" t="s">
        <v>48</v>
      </c>
      <c r="C25">
        <v>23</v>
      </c>
      <c r="D25" s="1">
        <v>23</v>
      </c>
      <c r="E25" t="s">
        <v>24</v>
      </c>
      <c r="F25" t="str">
        <f t="shared" si="0"/>
        <v>INSERT INTO player (name) VALUES ('Sai Kishore');</v>
      </c>
      <c r="G25" s="1" t="str">
        <f t="shared" si="1"/>
        <v>INSERT INTO teammember (fk_teamid, fk_playerid, active) VALUES (1,23,true);</v>
      </c>
    </row>
    <row r="26" spans="1:7">
      <c r="A26" s="1">
        <v>1</v>
      </c>
      <c r="B26" t="s">
        <v>48</v>
      </c>
      <c r="C26" s="1">
        <v>24</v>
      </c>
      <c r="D26" s="1">
        <v>24</v>
      </c>
      <c r="E26" t="s">
        <v>25</v>
      </c>
      <c r="F26" t="str">
        <f t="shared" si="0"/>
        <v>INSERT INTO player (name) VALUES ('Harbhajan Singh');</v>
      </c>
      <c r="G26" s="1" t="str">
        <f t="shared" si="1"/>
        <v>INSERT INTO teammember (fk_teamid, fk_playerid, active) VALUES (1,24,true);</v>
      </c>
    </row>
    <row r="27" spans="1:7">
      <c r="A27" s="1">
        <v>2</v>
      </c>
      <c r="B27" t="s">
        <v>233</v>
      </c>
      <c r="C27">
        <v>25</v>
      </c>
      <c r="D27" s="1">
        <v>1</v>
      </c>
      <c r="E27" s="1" t="s">
        <v>235</v>
      </c>
      <c r="F27" t="str">
        <f t="shared" si="0"/>
        <v>INSERT INTO player (name) VALUES ('Shreyas Iyer ');</v>
      </c>
      <c r="G27" s="1" t="str">
        <f t="shared" si="1"/>
        <v>INSERT INTO teammember (fk_teamid, fk_playerid, active) VALUES (2,25,true);</v>
      </c>
    </row>
    <row r="28" spans="1:7">
      <c r="A28" s="1">
        <v>2</v>
      </c>
      <c r="B28" t="s">
        <v>233</v>
      </c>
      <c r="C28" s="1">
        <v>26</v>
      </c>
      <c r="D28" s="1">
        <v>2</v>
      </c>
      <c r="E28" s="1" t="s">
        <v>51</v>
      </c>
      <c r="F28" t="str">
        <f t="shared" si="0"/>
        <v>INSERT INTO player (name) VALUES ('Prithvi Shaw');</v>
      </c>
      <c r="G28" s="1" t="str">
        <f t="shared" si="1"/>
        <v>INSERT INTO teammember (fk_teamid, fk_playerid, active) VALUES (2,26,true);</v>
      </c>
    </row>
    <row r="29" spans="1:7">
      <c r="A29" s="1">
        <v>2</v>
      </c>
      <c r="B29" t="s">
        <v>233</v>
      </c>
      <c r="C29">
        <v>27</v>
      </c>
      <c r="D29" s="1">
        <v>3</v>
      </c>
      <c r="E29" s="1" t="s">
        <v>52</v>
      </c>
      <c r="F29" t="str">
        <f t="shared" si="0"/>
        <v>INSERT INTO player (name) VALUES ('Ajinkya Rahane');</v>
      </c>
      <c r="G29" s="1" t="str">
        <f t="shared" si="1"/>
        <v>INSERT INTO teammember (fk_teamid, fk_playerid, active) VALUES (2,27,true);</v>
      </c>
    </row>
    <row r="30" spans="1:7">
      <c r="A30" s="1">
        <v>2</v>
      </c>
      <c r="B30" t="s">
        <v>233</v>
      </c>
      <c r="C30" s="1">
        <v>28</v>
      </c>
      <c r="D30" s="1">
        <v>4</v>
      </c>
      <c r="E30" s="1" t="s">
        <v>53</v>
      </c>
      <c r="F30" t="str">
        <f t="shared" si="0"/>
        <v>INSERT INTO player (name) VALUES ('Shikhar Dhawan');</v>
      </c>
      <c r="G30" s="1" t="str">
        <f t="shared" si="1"/>
        <v>INSERT INTO teammember (fk_teamid, fk_playerid, active) VALUES (2,28,true);</v>
      </c>
    </row>
    <row r="31" spans="1:7">
      <c r="A31" s="1">
        <v>2</v>
      </c>
      <c r="B31" t="s">
        <v>233</v>
      </c>
      <c r="C31">
        <v>29</v>
      </c>
      <c r="D31" s="1">
        <v>5</v>
      </c>
      <c r="E31" s="1" t="s">
        <v>54</v>
      </c>
      <c r="F31" t="str">
        <f t="shared" si="0"/>
        <v>INSERT INTO player (name) VALUES ('Jason Roy');</v>
      </c>
      <c r="G31" s="1" t="str">
        <f t="shared" si="1"/>
        <v>INSERT INTO teammember (fk_teamid, fk_playerid, active) VALUES (2,29,true);</v>
      </c>
    </row>
    <row r="32" spans="1:7">
      <c r="A32" s="1">
        <v>2</v>
      </c>
      <c r="B32" t="s">
        <v>233</v>
      </c>
      <c r="C32" s="1">
        <v>30</v>
      </c>
      <c r="D32" s="1">
        <v>6</v>
      </c>
      <c r="E32" s="1" t="s">
        <v>55</v>
      </c>
      <c r="F32" t="str">
        <f t="shared" si="0"/>
        <v>INSERT INTO player (name) VALUES ('Ishant Sharma');</v>
      </c>
      <c r="G32" s="1" t="str">
        <f t="shared" si="1"/>
        <v>INSERT INTO teammember (fk_teamid, fk_playerid, active) VALUES (2,30,true);</v>
      </c>
    </row>
    <row r="33" spans="1:7">
      <c r="A33" s="1">
        <v>2</v>
      </c>
      <c r="B33" t="s">
        <v>233</v>
      </c>
      <c r="C33">
        <v>31</v>
      </c>
      <c r="D33" s="1">
        <v>7</v>
      </c>
      <c r="E33" s="1" t="s">
        <v>56</v>
      </c>
      <c r="F33" t="str">
        <f t="shared" si="0"/>
        <v>INSERT INTO player (name) VALUES ('Amit Mishra');</v>
      </c>
      <c r="G33" s="1" t="str">
        <f t="shared" si="1"/>
        <v>INSERT INTO teammember (fk_teamid, fk_playerid, active) VALUES (2,31,true);</v>
      </c>
    </row>
    <row r="34" spans="1:7">
      <c r="A34" s="1">
        <v>2</v>
      </c>
      <c r="B34" t="s">
        <v>233</v>
      </c>
      <c r="C34" s="1">
        <v>32</v>
      </c>
      <c r="D34" s="1">
        <v>8</v>
      </c>
      <c r="E34" s="1" t="s">
        <v>57</v>
      </c>
      <c r="F34" t="str">
        <f t="shared" si="0"/>
        <v>INSERT INTO player (name) VALUES ('Avesh Khan');</v>
      </c>
      <c r="G34" s="1" t="str">
        <f t="shared" si="1"/>
        <v>INSERT INTO teammember (fk_teamid, fk_playerid, active) VALUES (2,32,true);</v>
      </c>
    </row>
    <row r="35" spans="1:7">
      <c r="A35" s="1">
        <v>2</v>
      </c>
      <c r="B35" t="s">
        <v>233</v>
      </c>
      <c r="C35">
        <v>33</v>
      </c>
      <c r="D35" s="1">
        <v>9</v>
      </c>
      <c r="E35" s="1" t="s">
        <v>58</v>
      </c>
      <c r="F35" t="str">
        <f t="shared" si="0"/>
        <v>INSERT INTO player (name) VALUES ('Sandeep Lamichhane');</v>
      </c>
      <c r="G35" s="1" t="str">
        <f t="shared" si="1"/>
        <v>INSERT INTO teammember (fk_teamid, fk_playerid, active) VALUES (2,33,true);</v>
      </c>
    </row>
    <row r="36" spans="1:7">
      <c r="A36" s="1">
        <v>2</v>
      </c>
      <c r="B36" t="s">
        <v>233</v>
      </c>
      <c r="C36" s="1">
        <v>34</v>
      </c>
      <c r="D36" s="1">
        <v>10</v>
      </c>
      <c r="E36" s="1" t="s">
        <v>59</v>
      </c>
      <c r="F36" t="str">
        <f t="shared" si="0"/>
        <v>INSERT INTO player (name) VALUES ('Kagiso Rabada');</v>
      </c>
      <c r="G36" s="1" t="str">
        <f t="shared" si="1"/>
        <v>INSERT INTO teammember (fk_teamid, fk_playerid, active) VALUES (2,34,true);</v>
      </c>
    </row>
    <row r="37" spans="1:7">
      <c r="A37" s="1">
        <v>2</v>
      </c>
      <c r="B37" t="s">
        <v>233</v>
      </c>
      <c r="C37">
        <v>35</v>
      </c>
      <c r="D37" s="1">
        <v>11</v>
      </c>
      <c r="E37" s="1" t="s">
        <v>60</v>
      </c>
      <c r="F37" t="str">
        <f t="shared" si="0"/>
        <v>INSERT INTO player (name) VALUES ('Keemo Paul');</v>
      </c>
      <c r="G37" s="1" t="str">
        <f t="shared" si="1"/>
        <v>INSERT INTO teammember (fk_teamid, fk_playerid, active) VALUES (2,35,true);</v>
      </c>
    </row>
    <row r="38" spans="1:7">
      <c r="A38" s="1">
        <v>2</v>
      </c>
      <c r="B38" t="s">
        <v>233</v>
      </c>
      <c r="C38" s="1">
        <v>36</v>
      </c>
      <c r="D38" s="1">
        <v>12</v>
      </c>
      <c r="E38" s="1" t="s">
        <v>61</v>
      </c>
      <c r="F38" t="str">
        <f t="shared" si="0"/>
        <v>INSERT INTO player (name) VALUES ('Mohit Sharma');</v>
      </c>
      <c r="G38" s="1" t="str">
        <f t="shared" si="1"/>
        <v>INSERT INTO teammember (fk_teamid, fk_playerid, active) VALUES (2,36,true);</v>
      </c>
    </row>
    <row r="39" spans="1:7">
      <c r="A39" s="1">
        <v>2</v>
      </c>
      <c r="B39" t="s">
        <v>233</v>
      </c>
      <c r="C39">
        <v>37</v>
      </c>
      <c r="D39" s="1">
        <v>13</v>
      </c>
      <c r="E39" s="1" t="s">
        <v>62</v>
      </c>
      <c r="F39" t="str">
        <f t="shared" si="0"/>
        <v>INSERT INTO player (name) VALUES ('Lalit Yadav');</v>
      </c>
      <c r="G39" s="1" t="str">
        <f t="shared" si="1"/>
        <v>INSERT INTO teammember (fk_teamid, fk_playerid, active) VALUES (2,37,true);</v>
      </c>
    </row>
    <row r="40" spans="1:7">
      <c r="A40" s="1">
        <v>2</v>
      </c>
      <c r="B40" t="s">
        <v>233</v>
      </c>
      <c r="C40" s="1">
        <v>38</v>
      </c>
      <c r="D40" s="1">
        <v>14</v>
      </c>
      <c r="E40" s="1" t="s">
        <v>63</v>
      </c>
      <c r="F40" t="str">
        <f t="shared" si="0"/>
        <v>INSERT INTO player (name) VALUES ('Axar Patel');</v>
      </c>
      <c r="G40" s="1" t="str">
        <f t="shared" si="1"/>
        <v>INSERT INTO teammember (fk_teamid, fk_playerid, active) VALUES (2,38,true);</v>
      </c>
    </row>
    <row r="41" spans="1:7">
      <c r="A41" s="1">
        <v>2</v>
      </c>
      <c r="B41" t="s">
        <v>233</v>
      </c>
      <c r="C41">
        <v>39</v>
      </c>
      <c r="D41" s="1">
        <v>15</v>
      </c>
      <c r="E41" s="1" t="s">
        <v>64</v>
      </c>
      <c r="F41" t="str">
        <f t="shared" si="0"/>
        <v>INSERT INTO player (name) VALUES ('Harshal Patel');</v>
      </c>
      <c r="G41" s="1" t="str">
        <f t="shared" si="1"/>
        <v>INSERT INTO teammember (fk_teamid, fk_playerid, active) VALUES (2,39,true);</v>
      </c>
    </row>
    <row r="42" spans="1:7">
      <c r="A42" s="1">
        <v>2</v>
      </c>
      <c r="B42" t="s">
        <v>233</v>
      </c>
      <c r="C42" s="1">
        <v>40</v>
      </c>
      <c r="D42" s="1">
        <v>16</v>
      </c>
      <c r="E42" s="1" t="s">
        <v>65</v>
      </c>
      <c r="F42" t="str">
        <f t="shared" si="0"/>
        <v>INSERT INTO player (name) VALUES ('R Ashwin');</v>
      </c>
      <c r="G42" s="1" t="str">
        <f t="shared" si="1"/>
        <v>INSERT INTO teammember (fk_teamid, fk_playerid, active) VALUES (2,40,true);</v>
      </c>
    </row>
    <row r="43" spans="1:7">
      <c r="A43" s="1">
        <v>2</v>
      </c>
      <c r="B43" t="s">
        <v>233</v>
      </c>
      <c r="C43">
        <v>41</v>
      </c>
      <c r="D43" s="1">
        <v>17</v>
      </c>
      <c r="E43" s="1" t="s">
        <v>66</v>
      </c>
      <c r="F43" t="str">
        <f t="shared" si="0"/>
        <v>INSERT INTO player (name) VALUES ('Marcus Stoinis');</v>
      </c>
      <c r="G43" s="1" t="str">
        <f t="shared" si="1"/>
        <v>INSERT INTO teammember (fk_teamid, fk_playerid, active) VALUES (2,41,true);</v>
      </c>
    </row>
    <row r="44" spans="1:7">
      <c r="A44" s="1">
        <v>2</v>
      </c>
      <c r="B44" t="s">
        <v>233</v>
      </c>
      <c r="C44" s="1">
        <v>42</v>
      </c>
      <c r="D44" s="1">
        <v>18</v>
      </c>
      <c r="E44" s="1" t="s">
        <v>67</v>
      </c>
      <c r="F44" t="str">
        <f t="shared" si="0"/>
        <v>INSERT INTO player (name) VALUES ('Chris Woakes');</v>
      </c>
      <c r="G44" s="1" t="str">
        <f t="shared" si="1"/>
        <v>INSERT INTO teammember (fk_teamid, fk_playerid, active) VALUES (2,42,true);</v>
      </c>
    </row>
    <row r="45" spans="1:7">
      <c r="A45" s="1">
        <v>2</v>
      </c>
      <c r="B45" t="s">
        <v>233</v>
      </c>
      <c r="C45">
        <v>43</v>
      </c>
      <c r="D45" s="1">
        <v>19</v>
      </c>
      <c r="E45" s="1" t="s">
        <v>68</v>
      </c>
      <c r="F45" t="str">
        <f t="shared" si="0"/>
        <v>INSERT INTO player (name) VALUES ('Rishabh Pant');</v>
      </c>
      <c r="G45" s="1" t="str">
        <f t="shared" si="1"/>
        <v>INSERT INTO teammember (fk_teamid, fk_playerid, active) VALUES (2,43,true);</v>
      </c>
    </row>
    <row r="46" spans="1:7">
      <c r="A46" s="1">
        <v>2</v>
      </c>
      <c r="B46" t="s">
        <v>233</v>
      </c>
      <c r="C46" s="1">
        <v>44</v>
      </c>
      <c r="D46" s="1">
        <v>20</v>
      </c>
      <c r="E46" s="1" t="s">
        <v>69</v>
      </c>
      <c r="F46" t="str">
        <f t="shared" si="0"/>
        <v>INSERT INTO player (name) VALUES ('Alex Carey');</v>
      </c>
      <c r="G46" s="1" t="str">
        <f t="shared" si="1"/>
        <v>INSERT INTO teammember (fk_teamid, fk_playerid, active) VALUES (2,44,true);</v>
      </c>
    </row>
    <row r="47" spans="1:7">
      <c r="A47" s="1">
        <v>2</v>
      </c>
      <c r="B47" t="s">
        <v>233</v>
      </c>
      <c r="C47">
        <v>45</v>
      </c>
      <c r="D47" s="1">
        <v>21</v>
      </c>
      <c r="E47" s="1" t="s">
        <v>70</v>
      </c>
      <c r="F47" t="str">
        <f t="shared" si="0"/>
        <v>INSERT INTO player (name) VALUES ('Shimron Hetmyer');</v>
      </c>
      <c r="G47" s="1" t="str">
        <f t="shared" si="1"/>
        <v>INSERT INTO teammember (fk_teamid, fk_playerid, active) VALUES (2,45,true);</v>
      </c>
    </row>
    <row r="48" spans="1:7">
      <c r="A48" s="1">
        <v>2</v>
      </c>
      <c r="B48" t="s">
        <v>233</v>
      </c>
      <c r="C48" s="1">
        <v>46</v>
      </c>
      <c r="D48" s="1">
        <v>22</v>
      </c>
      <c r="E48" s="1" t="s">
        <v>71</v>
      </c>
      <c r="F48" t="str">
        <f t="shared" si="0"/>
        <v>INSERT INTO player (name) VALUES ('Tushar Deshpande');</v>
      </c>
      <c r="G48" s="1" t="str">
        <f t="shared" si="1"/>
        <v>INSERT INTO teammember (fk_teamid, fk_playerid, active) VALUES (2,46,true);</v>
      </c>
    </row>
    <row r="49" spans="1:7">
      <c r="A49" s="1">
        <v>3</v>
      </c>
      <c r="B49" t="s">
        <v>98</v>
      </c>
      <c r="C49">
        <v>47</v>
      </c>
      <c r="D49" s="1">
        <v>1</v>
      </c>
      <c r="E49" s="1" t="s">
        <v>99</v>
      </c>
      <c r="F49" t="str">
        <f t="shared" si="0"/>
        <v>INSERT INTO player (name) VALUES ('Andre Russell');</v>
      </c>
      <c r="G49" s="1" t="str">
        <f t="shared" si="1"/>
        <v>INSERT INTO teammember (fk_teamid, fk_playerid, active) VALUES (3,47,true);</v>
      </c>
    </row>
    <row r="50" spans="1:7">
      <c r="A50" s="1">
        <v>3</v>
      </c>
      <c r="B50" t="s">
        <v>98</v>
      </c>
      <c r="C50" s="1">
        <v>48</v>
      </c>
      <c r="D50" s="1">
        <v>2</v>
      </c>
      <c r="E50" s="1" t="s">
        <v>100</v>
      </c>
      <c r="F50" t="str">
        <f t="shared" si="0"/>
        <v>INSERT INTO player (name) VALUES ('Dinesh Karthik');</v>
      </c>
      <c r="G50" s="1" t="str">
        <f t="shared" si="1"/>
        <v>INSERT INTO teammember (fk_teamid, fk_playerid, active) VALUES (3,48,true);</v>
      </c>
    </row>
    <row r="51" spans="1:7">
      <c r="A51" s="1">
        <v>3</v>
      </c>
      <c r="B51" t="s">
        <v>98</v>
      </c>
      <c r="C51">
        <v>49</v>
      </c>
      <c r="D51" s="1">
        <v>3</v>
      </c>
      <c r="E51" s="1" t="s">
        <v>101</v>
      </c>
      <c r="F51" t="str">
        <f t="shared" si="0"/>
        <v>INSERT INTO player (name) VALUES ('Harry Gurney');</v>
      </c>
      <c r="G51" s="1" t="str">
        <f t="shared" si="1"/>
        <v>INSERT INTO teammember (fk_teamid, fk_playerid, active) VALUES (3,49,true);</v>
      </c>
    </row>
    <row r="52" spans="1:7">
      <c r="A52" s="1">
        <v>3</v>
      </c>
      <c r="B52" t="s">
        <v>98</v>
      </c>
      <c r="C52" s="1">
        <v>50</v>
      </c>
      <c r="D52" s="1">
        <v>4</v>
      </c>
      <c r="E52" s="1" t="s">
        <v>102</v>
      </c>
      <c r="F52" t="str">
        <f t="shared" si="0"/>
        <v>INSERT INTO player (name) VALUES ('Kamlesh Nagarkoti');</v>
      </c>
      <c r="G52" s="1" t="str">
        <f t="shared" si="1"/>
        <v>INSERT INTO teammember (fk_teamid, fk_playerid, active) VALUES (3,50,true);</v>
      </c>
    </row>
    <row r="53" spans="1:7">
      <c r="A53" s="1">
        <v>3</v>
      </c>
      <c r="B53" t="s">
        <v>98</v>
      </c>
      <c r="C53">
        <v>51</v>
      </c>
      <c r="D53" s="1">
        <v>5</v>
      </c>
      <c r="E53" s="1" t="s">
        <v>103</v>
      </c>
      <c r="F53" t="str">
        <f t="shared" si="0"/>
        <v>INSERT INTO player (name) VALUES ('Kuldeep Yadav');</v>
      </c>
      <c r="G53" s="1" t="str">
        <f t="shared" si="1"/>
        <v>INSERT INTO teammember (fk_teamid, fk_playerid, active) VALUES (3,51,true);</v>
      </c>
    </row>
    <row r="54" spans="1:7">
      <c r="A54" s="1">
        <v>3</v>
      </c>
      <c r="B54" t="s">
        <v>98</v>
      </c>
      <c r="C54" s="1">
        <v>52</v>
      </c>
      <c r="D54" s="1">
        <v>6</v>
      </c>
      <c r="E54" s="1" t="s">
        <v>104</v>
      </c>
      <c r="F54" t="str">
        <f t="shared" si="0"/>
        <v>INSERT INTO player (name) VALUES ('Lockie Ferguson');</v>
      </c>
      <c r="G54" s="1" t="str">
        <f t="shared" si="1"/>
        <v>INSERT INTO teammember (fk_teamid, fk_playerid, active) VALUES (3,52,true);</v>
      </c>
    </row>
    <row r="55" spans="1:7">
      <c r="A55" s="1">
        <v>3</v>
      </c>
      <c r="B55" t="s">
        <v>98</v>
      </c>
      <c r="C55">
        <v>53</v>
      </c>
      <c r="D55" s="1">
        <v>7</v>
      </c>
      <c r="E55" s="1" t="s">
        <v>105</v>
      </c>
      <c r="F55" t="str">
        <f t="shared" si="0"/>
        <v>INSERT INTO player (name) VALUES ('Nitish Rana');</v>
      </c>
      <c r="G55" s="1" t="str">
        <f t="shared" si="1"/>
        <v>INSERT INTO teammember (fk_teamid, fk_playerid, active) VALUES (3,53,true);</v>
      </c>
    </row>
    <row r="56" spans="1:7">
      <c r="A56" s="1">
        <v>3</v>
      </c>
      <c r="B56" t="s">
        <v>98</v>
      </c>
      <c r="C56" s="1">
        <v>54</v>
      </c>
      <c r="D56" s="1">
        <v>8</v>
      </c>
      <c r="E56" s="1" t="s">
        <v>106</v>
      </c>
      <c r="F56" t="str">
        <f t="shared" si="0"/>
        <v>INSERT INTO player (name) VALUES ('Prasidh Krishna');</v>
      </c>
      <c r="G56" s="1" t="str">
        <f t="shared" si="1"/>
        <v>INSERT INTO teammember (fk_teamid, fk_playerid, active) VALUES (3,54,true);</v>
      </c>
    </row>
    <row r="57" spans="1:7">
      <c r="A57" s="1">
        <v>3</v>
      </c>
      <c r="B57" t="s">
        <v>98</v>
      </c>
      <c r="C57">
        <v>55</v>
      </c>
      <c r="D57" s="1">
        <v>9</v>
      </c>
      <c r="E57" s="1" t="s">
        <v>107</v>
      </c>
      <c r="F57" t="str">
        <f t="shared" si="0"/>
        <v>INSERT INTO player (name) VALUES ('Rinku Singh');</v>
      </c>
      <c r="G57" s="1" t="str">
        <f t="shared" si="1"/>
        <v>INSERT INTO teammember (fk_teamid, fk_playerid, active) VALUES (3,55,true);</v>
      </c>
    </row>
    <row r="58" spans="1:7">
      <c r="A58" s="1">
        <v>3</v>
      </c>
      <c r="B58" t="s">
        <v>98</v>
      </c>
      <c r="C58" s="1">
        <v>56</v>
      </c>
      <c r="D58" s="1">
        <v>10</v>
      </c>
      <c r="E58" s="1" t="s">
        <v>108</v>
      </c>
      <c r="F58" t="str">
        <f t="shared" si="0"/>
        <v>INSERT INTO player (name) VALUES ('Sandeep Warrier');</v>
      </c>
      <c r="G58" s="1" t="str">
        <f t="shared" si="1"/>
        <v>INSERT INTO teammember (fk_teamid, fk_playerid, active) VALUES (3,56,true);</v>
      </c>
    </row>
    <row r="59" spans="1:7">
      <c r="A59" s="1">
        <v>3</v>
      </c>
      <c r="B59" t="s">
        <v>98</v>
      </c>
      <c r="C59">
        <v>57</v>
      </c>
      <c r="D59" s="1">
        <v>11</v>
      </c>
      <c r="E59" s="1" t="s">
        <v>109</v>
      </c>
      <c r="F59" t="str">
        <f t="shared" si="0"/>
        <v>INSERT INTO player (name) VALUES ('Shivam Mavi');</v>
      </c>
      <c r="G59" s="1" t="str">
        <f t="shared" si="1"/>
        <v>INSERT INTO teammember (fk_teamid, fk_playerid, active) VALUES (3,57,true);</v>
      </c>
    </row>
    <row r="60" spans="1:7">
      <c r="A60" s="1">
        <v>3</v>
      </c>
      <c r="B60" t="s">
        <v>98</v>
      </c>
      <c r="C60" s="1">
        <v>58</v>
      </c>
      <c r="D60" s="1">
        <v>12</v>
      </c>
      <c r="E60" s="1" t="s">
        <v>110</v>
      </c>
      <c r="F60" t="str">
        <f t="shared" si="0"/>
        <v>INSERT INTO player (name) VALUES ('Shubman Gill');</v>
      </c>
      <c r="G60" s="1" t="str">
        <f t="shared" si="1"/>
        <v>INSERT INTO teammember (fk_teamid, fk_playerid, active) VALUES (3,58,true);</v>
      </c>
    </row>
    <row r="61" spans="1:7">
      <c r="A61" s="1">
        <v>3</v>
      </c>
      <c r="B61" t="s">
        <v>98</v>
      </c>
      <c r="C61">
        <v>59</v>
      </c>
      <c r="D61" s="1">
        <v>13</v>
      </c>
      <c r="E61" s="1" t="s">
        <v>111</v>
      </c>
      <c r="F61" t="str">
        <f t="shared" si="0"/>
        <v>INSERT INTO player (name) VALUES ('Siddhesh Lad');</v>
      </c>
      <c r="G61" s="1" t="str">
        <f t="shared" si="1"/>
        <v>INSERT INTO teammember (fk_teamid, fk_playerid, active) VALUES (3,59,true);</v>
      </c>
    </row>
    <row r="62" spans="1:7">
      <c r="A62" s="1">
        <v>3</v>
      </c>
      <c r="B62" t="s">
        <v>98</v>
      </c>
      <c r="C62" s="1">
        <v>60</v>
      </c>
      <c r="D62" s="1">
        <v>14</v>
      </c>
      <c r="E62" s="1" t="s">
        <v>112</v>
      </c>
      <c r="F62" t="str">
        <f t="shared" si="0"/>
        <v>INSERT INTO player (name) VALUES ('Sunil Narine');</v>
      </c>
      <c r="G62" s="1" t="str">
        <f t="shared" si="1"/>
        <v>INSERT INTO teammember (fk_teamid, fk_playerid, active) VALUES (3,60,true);</v>
      </c>
    </row>
    <row r="63" spans="1:7">
      <c r="A63" s="1">
        <v>3</v>
      </c>
      <c r="B63" t="s">
        <v>98</v>
      </c>
      <c r="C63">
        <v>61</v>
      </c>
      <c r="D63" s="1">
        <v>15</v>
      </c>
      <c r="E63" s="1" t="s">
        <v>113</v>
      </c>
      <c r="F63" t="str">
        <f t="shared" si="0"/>
        <v>INSERT INTO player (name) VALUES ('Pat Cummins');</v>
      </c>
      <c r="G63" s="1" t="str">
        <f t="shared" si="1"/>
        <v>INSERT INTO teammember (fk_teamid, fk_playerid, active) VALUES (3,61,true);</v>
      </c>
    </row>
    <row r="64" spans="1:7">
      <c r="A64" s="1">
        <v>3</v>
      </c>
      <c r="B64" t="s">
        <v>98</v>
      </c>
      <c r="C64" s="1">
        <v>62</v>
      </c>
      <c r="D64" s="1">
        <v>16</v>
      </c>
      <c r="E64" s="1" t="s">
        <v>114</v>
      </c>
      <c r="F64" t="str">
        <f t="shared" si="0"/>
        <v>INSERT INTO player (name) VALUES ('Eoin Morgan');</v>
      </c>
      <c r="G64" s="1" t="str">
        <f t="shared" si="1"/>
        <v>INSERT INTO teammember (fk_teamid, fk_playerid, active) VALUES (3,62,true);</v>
      </c>
    </row>
    <row r="65" spans="1:7">
      <c r="A65" s="1">
        <v>3</v>
      </c>
      <c r="B65" t="s">
        <v>98</v>
      </c>
      <c r="C65">
        <v>63</v>
      </c>
      <c r="D65" s="1">
        <v>17</v>
      </c>
      <c r="E65" s="1" t="s">
        <v>115</v>
      </c>
      <c r="F65" t="str">
        <f t="shared" si="0"/>
        <v>INSERT INTO player (name) VALUES ('Varun Chakravarthy');</v>
      </c>
      <c r="G65" s="1" t="str">
        <f t="shared" si="1"/>
        <v>INSERT INTO teammember (fk_teamid, fk_playerid, active) VALUES (3,63,true);</v>
      </c>
    </row>
    <row r="66" spans="1:7">
      <c r="A66" s="1">
        <v>3</v>
      </c>
      <c r="B66" t="s">
        <v>98</v>
      </c>
      <c r="C66" s="1">
        <v>64</v>
      </c>
      <c r="D66" s="1">
        <v>18</v>
      </c>
      <c r="E66" s="1" t="s">
        <v>116</v>
      </c>
      <c r="F66" t="str">
        <f t="shared" si="0"/>
        <v>INSERT INTO player (name) VALUES ('Tom Banton');</v>
      </c>
      <c r="G66" s="1" t="str">
        <f t="shared" si="1"/>
        <v>INSERT INTO teammember (fk_teamid, fk_playerid, active) VALUES (3,64,true);</v>
      </c>
    </row>
    <row r="67" spans="1:7">
      <c r="A67" s="1">
        <v>3</v>
      </c>
      <c r="B67" t="s">
        <v>98</v>
      </c>
      <c r="C67">
        <v>65</v>
      </c>
      <c r="D67" s="1">
        <v>19</v>
      </c>
      <c r="E67" s="1" t="s">
        <v>117</v>
      </c>
      <c r="F67" t="str">
        <f t="shared" si="0"/>
        <v>INSERT INTO player (name) VALUES ('Rahul Tripathi');</v>
      </c>
      <c r="G67" s="1" t="str">
        <f t="shared" si="1"/>
        <v>INSERT INTO teammember (fk_teamid, fk_playerid, active) VALUES (3,65,true);</v>
      </c>
    </row>
    <row r="68" spans="1:7">
      <c r="A68" s="1">
        <v>3</v>
      </c>
      <c r="B68" t="s">
        <v>98</v>
      </c>
      <c r="C68" s="1">
        <v>66</v>
      </c>
      <c r="D68" s="1">
        <v>20</v>
      </c>
      <c r="E68" s="1" t="s">
        <v>118</v>
      </c>
      <c r="F68" t="str">
        <f t="shared" ref="F68:F131" si="2">"INSERT INTO player (name) VALUES ('" &amp; E68 &amp; "');"</f>
        <v>INSERT INTO player (name) VALUES ('Chris Green');</v>
      </c>
      <c r="G68" s="1" t="str">
        <f t="shared" ref="G68:G131" si="3">"INSERT INTO teammember (fk_teamid, fk_playerid, active) VALUES (" &amp; A68 &amp; "," &amp; C68 &amp; ",true);"</f>
        <v>INSERT INTO teammember (fk_teamid, fk_playerid, active) VALUES (3,66,true);</v>
      </c>
    </row>
    <row r="69" spans="1:7">
      <c r="A69" s="1">
        <v>3</v>
      </c>
      <c r="B69" t="s">
        <v>98</v>
      </c>
      <c r="C69">
        <v>67</v>
      </c>
      <c r="D69" s="1">
        <v>21</v>
      </c>
      <c r="E69" s="1" t="s">
        <v>119</v>
      </c>
      <c r="F69" t="str">
        <f t="shared" si="2"/>
        <v>INSERT INTO player (name) VALUES ('M Siddharth');</v>
      </c>
      <c r="G69" s="1" t="str">
        <f t="shared" si="3"/>
        <v>INSERT INTO teammember (fk_teamid, fk_playerid, active) VALUES (3,67,true);</v>
      </c>
    </row>
    <row r="70" spans="1:7">
      <c r="A70" s="1">
        <v>3</v>
      </c>
      <c r="B70" t="s">
        <v>98</v>
      </c>
      <c r="C70" s="1">
        <v>68</v>
      </c>
      <c r="D70" s="1">
        <v>22</v>
      </c>
      <c r="E70" s="1" t="s">
        <v>120</v>
      </c>
      <c r="F70" t="str">
        <f t="shared" si="2"/>
        <v>INSERT INTO player (name) VALUES ('Praveen Tambe');</v>
      </c>
      <c r="G70" s="1" t="str">
        <f t="shared" si="3"/>
        <v>INSERT INTO teammember (fk_teamid, fk_playerid, active) VALUES (3,68,true);</v>
      </c>
    </row>
    <row r="71" spans="1:7">
      <c r="A71" s="1">
        <v>3</v>
      </c>
      <c r="B71" t="s">
        <v>98</v>
      </c>
      <c r="C71">
        <v>69</v>
      </c>
      <c r="D71" s="1">
        <v>23</v>
      </c>
      <c r="E71" s="1" t="s">
        <v>121</v>
      </c>
      <c r="F71" t="str">
        <f t="shared" si="2"/>
        <v>INSERT INTO player (name) VALUES ('Nikhil Naik');</v>
      </c>
      <c r="G71" s="1" t="str">
        <f t="shared" si="3"/>
        <v>INSERT INTO teammember (fk_teamid, fk_playerid, active) VALUES (3,69,true);</v>
      </c>
    </row>
    <row r="72" spans="1:7">
      <c r="A72" s="1">
        <v>4</v>
      </c>
      <c r="B72" t="s">
        <v>148</v>
      </c>
      <c r="C72" s="1">
        <v>70</v>
      </c>
      <c r="D72" s="1">
        <v>1</v>
      </c>
      <c r="E72" s="1" t="s">
        <v>149</v>
      </c>
      <c r="F72" t="str">
        <f t="shared" si="2"/>
        <v>INSERT INTO player (name) VALUES ('Chris Gayle');</v>
      </c>
      <c r="G72" s="1" t="str">
        <f t="shared" si="3"/>
        <v>INSERT INTO teammember (fk_teamid, fk_playerid, active) VALUES (4,70,true);</v>
      </c>
    </row>
    <row r="73" spans="1:7">
      <c r="A73" s="1">
        <v>4</v>
      </c>
      <c r="B73" t="s">
        <v>148</v>
      </c>
      <c r="C73">
        <v>71</v>
      </c>
      <c r="D73" s="1">
        <v>2</v>
      </c>
      <c r="E73" s="1" t="s">
        <v>150</v>
      </c>
      <c r="F73" t="str">
        <f t="shared" si="2"/>
        <v>INSERT INTO player (name) VALUES ('Mayank Agarwal');</v>
      </c>
      <c r="G73" s="1" t="str">
        <f t="shared" si="3"/>
        <v>INSERT INTO teammember (fk_teamid, fk_playerid, active) VALUES (4,71,true);</v>
      </c>
    </row>
    <row r="74" spans="1:7">
      <c r="A74" s="1">
        <v>4</v>
      </c>
      <c r="B74" t="s">
        <v>148</v>
      </c>
      <c r="C74" s="1">
        <v>72</v>
      </c>
      <c r="D74" s="1">
        <v>3</v>
      </c>
      <c r="E74" s="1" t="s">
        <v>151</v>
      </c>
      <c r="F74" t="str">
        <f t="shared" si="2"/>
        <v>INSERT INTO player (name) VALUES ('Karun Nair');</v>
      </c>
      <c r="G74" s="1" t="str">
        <f t="shared" si="3"/>
        <v>INSERT INTO teammember (fk_teamid, fk_playerid, active) VALUES (4,72,true);</v>
      </c>
    </row>
    <row r="75" spans="1:7">
      <c r="A75" s="1">
        <v>4</v>
      </c>
      <c r="B75" t="s">
        <v>148</v>
      </c>
      <c r="C75">
        <v>73</v>
      </c>
      <c r="D75" s="1">
        <v>4</v>
      </c>
      <c r="E75" s="1" t="s">
        <v>152</v>
      </c>
      <c r="F75" t="str">
        <f t="shared" si="2"/>
        <v>INSERT INTO player (name) VALUES ('Sarfaraz Khan');</v>
      </c>
      <c r="G75" s="1" t="str">
        <f t="shared" si="3"/>
        <v>INSERT INTO teammember (fk_teamid, fk_playerid, active) VALUES (4,73,true);</v>
      </c>
    </row>
    <row r="76" spans="1:7">
      <c r="A76" s="1">
        <v>4</v>
      </c>
      <c r="B76" t="s">
        <v>148</v>
      </c>
      <c r="C76" s="1">
        <v>74</v>
      </c>
      <c r="D76" s="1">
        <v>5</v>
      </c>
      <c r="E76" s="1" t="s">
        <v>153</v>
      </c>
      <c r="F76" t="str">
        <f t="shared" si="2"/>
        <v>INSERT INTO player (name) VALUES ('Mandeep Singh');</v>
      </c>
      <c r="G76" s="1" t="str">
        <f t="shared" si="3"/>
        <v>INSERT INTO teammember (fk_teamid, fk_playerid, active) VALUES (4,74,true);</v>
      </c>
    </row>
    <row r="77" spans="1:7">
      <c r="A77" s="1">
        <v>4</v>
      </c>
      <c r="B77" t="s">
        <v>148</v>
      </c>
      <c r="C77">
        <v>75</v>
      </c>
      <c r="D77" s="1">
        <v>6</v>
      </c>
      <c r="E77" s="1" t="s">
        <v>154</v>
      </c>
      <c r="F77" t="str">
        <f t="shared" si="2"/>
        <v>INSERT INTO player (name) VALUES ('Sheldon Cottrell');</v>
      </c>
      <c r="G77" s="1" t="str">
        <f t="shared" si="3"/>
        <v>INSERT INTO teammember (fk_teamid, fk_playerid, active) VALUES (4,75,true);</v>
      </c>
    </row>
    <row r="78" spans="1:7">
      <c r="A78" s="1">
        <v>4</v>
      </c>
      <c r="B78" t="s">
        <v>148</v>
      </c>
      <c r="C78" s="1">
        <v>76</v>
      </c>
      <c r="D78" s="1">
        <v>7</v>
      </c>
      <c r="E78" s="1" t="s">
        <v>155</v>
      </c>
      <c r="F78" t="str">
        <f t="shared" si="2"/>
        <v>INSERT INTO player (name) VALUES ('Ishan Porel');</v>
      </c>
      <c r="G78" s="1" t="str">
        <f t="shared" si="3"/>
        <v>INSERT INTO teammember (fk_teamid, fk_playerid, active) VALUES (4,76,true);</v>
      </c>
    </row>
    <row r="79" spans="1:7">
      <c r="A79" s="1">
        <v>4</v>
      </c>
      <c r="B79" t="s">
        <v>148</v>
      </c>
      <c r="C79">
        <v>77</v>
      </c>
      <c r="D79" s="1">
        <v>8</v>
      </c>
      <c r="E79" s="1" t="s">
        <v>156</v>
      </c>
      <c r="F79" t="str">
        <f t="shared" si="2"/>
        <v>INSERT INTO player (name) VALUES ('Ravi Bishnoi');</v>
      </c>
      <c r="G79" s="1" t="str">
        <f t="shared" si="3"/>
        <v>INSERT INTO teammember (fk_teamid, fk_playerid, active) VALUES (4,77,true);</v>
      </c>
    </row>
    <row r="80" spans="1:7">
      <c r="A80" s="1">
        <v>4</v>
      </c>
      <c r="B80" t="s">
        <v>148</v>
      </c>
      <c r="C80" s="1">
        <v>78</v>
      </c>
      <c r="D80" s="1">
        <v>9</v>
      </c>
      <c r="E80" s="1" t="s">
        <v>157</v>
      </c>
      <c r="F80" t="str">
        <f t="shared" si="2"/>
        <v>INSERT INTO player (name) VALUES ('Mohammed Shami');</v>
      </c>
      <c r="G80" s="1" t="str">
        <f t="shared" si="3"/>
        <v>INSERT INTO teammember (fk_teamid, fk_playerid, active) VALUES (4,78,true);</v>
      </c>
    </row>
    <row r="81" spans="1:7">
      <c r="A81" s="1">
        <v>4</v>
      </c>
      <c r="B81" t="s">
        <v>148</v>
      </c>
      <c r="C81">
        <v>79</v>
      </c>
      <c r="D81" s="1">
        <v>10</v>
      </c>
      <c r="E81" s="1" t="s">
        <v>158</v>
      </c>
      <c r="F81" t="str">
        <f t="shared" si="2"/>
        <v>INSERT INTO player (name) VALUES ('Mujeeb ur Rahman');</v>
      </c>
      <c r="G81" s="1" t="str">
        <f t="shared" si="3"/>
        <v>INSERT INTO teammember (fk_teamid, fk_playerid, active) VALUES (4,79,true);</v>
      </c>
    </row>
    <row r="82" spans="1:7">
      <c r="A82" s="1">
        <v>4</v>
      </c>
      <c r="B82" t="s">
        <v>148</v>
      </c>
      <c r="C82" s="1">
        <v>80</v>
      </c>
      <c r="D82" s="1">
        <v>11</v>
      </c>
      <c r="E82" s="1" t="s">
        <v>159</v>
      </c>
      <c r="F82" t="str">
        <f t="shared" si="2"/>
        <v>INSERT INTO player (name) VALUES ('Arshdeep Singh');</v>
      </c>
      <c r="G82" s="1" t="str">
        <f t="shared" si="3"/>
        <v>INSERT INTO teammember (fk_teamid, fk_playerid, active) VALUES (4,80,true);</v>
      </c>
    </row>
    <row r="83" spans="1:7">
      <c r="A83" s="1">
        <v>4</v>
      </c>
      <c r="B83" t="s">
        <v>148</v>
      </c>
      <c r="C83">
        <v>81</v>
      </c>
      <c r="D83" s="1">
        <v>12</v>
      </c>
      <c r="E83" s="1" t="s">
        <v>160</v>
      </c>
      <c r="F83" t="str">
        <f t="shared" si="2"/>
        <v>INSERT INTO player (name) VALUES ('Hardus Viljoen');</v>
      </c>
      <c r="G83" s="1" t="str">
        <f t="shared" si="3"/>
        <v>INSERT INTO teammember (fk_teamid, fk_playerid, active) VALUES (4,81,true);</v>
      </c>
    </row>
    <row r="84" spans="1:7">
      <c r="A84" s="1">
        <v>4</v>
      </c>
      <c r="B84" t="s">
        <v>148</v>
      </c>
      <c r="C84" s="1">
        <v>82</v>
      </c>
      <c r="D84" s="1">
        <v>13</v>
      </c>
      <c r="E84" s="1" t="s">
        <v>161</v>
      </c>
      <c r="F84" t="str">
        <f t="shared" si="2"/>
        <v>INSERT INTO player (name) VALUES ('M Ashwin');</v>
      </c>
      <c r="G84" s="1" t="str">
        <f t="shared" si="3"/>
        <v>INSERT INTO teammember (fk_teamid, fk_playerid, active) VALUES (4,82,true);</v>
      </c>
    </row>
    <row r="85" spans="1:7">
      <c r="A85" s="1">
        <v>4</v>
      </c>
      <c r="B85" t="s">
        <v>148</v>
      </c>
      <c r="C85">
        <v>83</v>
      </c>
      <c r="D85" s="1">
        <v>14</v>
      </c>
      <c r="E85" s="1" t="s">
        <v>162</v>
      </c>
      <c r="F85" t="str">
        <f t="shared" si="2"/>
        <v>INSERT INTO player (name) VALUES ('J Suchith');</v>
      </c>
      <c r="G85" s="1" t="str">
        <f t="shared" si="3"/>
        <v>INSERT INTO teammember (fk_teamid, fk_playerid, active) VALUES (4,83,true);</v>
      </c>
    </row>
    <row r="86" spans="1:7">
      <c r="A86" s="1">
        <v>4</v>
      </c>
      <c r="B86" t="s">
        <v>148</v>
      </c>
      <c r="C86" s="1">
        <v>84</v>
      </c>
      <c r="D86" s="1">
        <v>15</v>
      </c>
      <c r="E86" s="1" t="s">
        <v>163</v>
      </c>
      <c r="F86" t="str">
        <f t="shared" si="2"/>
        <v>INSERT INTO player (name) VALUES ('Harpreet Brar');</v>
      </c>
      <c r="G86" s="1" t="str">
        <f t="shared" si="3"/>
        <v>INSERT INTO teammember (fk_teamid, fk_playerid, active) VALUES (4,84,true);</v>
      </c>
    </row>
    <row r="87" spans="1:7">
      <c r="A87" s="1">
        <v>4</v>
      </c>
      <c r="B87" t="s">
        <v>148</v>
      </c>
      <c r="C87">
        <v>85</v>
      </c>
      <c r="D87" s="1">
        <v>16</v>
      </c>
      <c r="E87" s="1" t="s">
        <v>164</v>
      </c>
      <c r="F87" t="str">
        <f t="shared" si="2"/>
        <v>INSERT INTO player (name) VALUES ('Darshan Nalkande');</v>
      </c>
      <c r="G87" s="1" t="str">
        <f t="shared" si="3"/>
        <v>INSERT INTO teammember (fk_teamid, fk_playerid, active) VALUES (4,85,true);</v>
      </c>
    </row>
    <row r="88" spans="1:7">
      <c r="A88" s="1">
        <v>4</v>
      </c>
      <c r="B88" t="s">
        <v>148</v>
      </c>
      <c r="C88" s="1">
        <v>86</v>
      </c>
      <c r="D88" s="1">
        <v>17</v>
      </c>
      <c r="E88" s="1" t="s">
        <v>165</v>
      </c>
      <c r="F88" t="str">
        <f t="shared" si="2"/>
        <v>INSERT INTO player (name) VALUES ('Glenn Maxwell');</v>
      </c>
      <c r="G88" s="1" t="str">
        <f t="shared" si="3"/>
        <v>INSERT INTO teammember (fk_teamid, fk_playerid, active) VALUES (4,86,true);</v>
      </c>
    </row>
    <row r="89" spans="1:7">
      <c r="A89" s="1">
        <v>4</v>
      </c>
      <c r="B89" t="s">
        <v>148</v>
      </c>
      <c r="C89">
        <v>87</v>
      </c>
      <c r="D89" s="1">
        <v>18</v>
      </c>
      <c r="E89" s="1" t="s">
        <v>166</v>
      </c>
      <c r="F89" t="str">
        <f t="shared" si="2"/>
        <v>INSERT INTO player (name) VALUES ('James Neesham');</v>
      </c>
      <c r="G89" s="1" t="str">
        <f t="shared" si="3"/>
        <v>INSERT INTO teammember (fk_teamid, fk_playerid, active) VALUES (4,87,true);</v>
      </c>
    </row>
    <row r="90" spans="1:7">
      <c r="A90" s="1">
        <v>4</v>
      </c>
      <c r="B90" t="s">
        <v>148</v>
      </c>
      <c r="C90" s="1">
        <v>88</v>
      </c>
      <c r="D90" s="1">
        <v>19</v>
      </c>
      <c r="E90" s="1" t="s">
        <v>167</v>
      </c>
      <c r="F90" t="str">
        <f t="shared" si="2"/>
        <v>INSERT INTO player (name) VALUES ('Chris Jordan');</v>
      </c>
      <c r="G90" s="1" t="str">
        <f t="shared" si="3"/>
        <v>INSERT INTO teammember (fk_teamid, fk_playerid, active) VALUES (4,88,true);</v>
      </c>
    </row>
    <row r="91" spans="1:7">
      <c r="A91" s="1">
        <v>4</v>
      </c>
      <c r="B91" t="s">
        <v>148</v>
      </c>
      <c r="C91">
        <v>89</v>
      </c>
      <c r="D91" s="1">
        <v>20</v>
      </c>
      <c r="E91" s="1" t="s">
        <v>168</v>
      </c>
      <c r="F91" t="str">
        <f t="shared" si="2"/>
        <v>INSERT INTO player (name) VALUES ('Krishnappa Gowtham');</v>
      </c>
      <c r="G91" s="1" t="str">
        <f t="shared" si="3"/>
        <v>INSERT INTO teammember (fk_teamid, fk_playerid, active) VALUES (4,89,true);</v>
      </c>
    </row>
    <row r="92" spans="1:7">
      <c r="A92" s="1">
        <v>4</v>
      </c>
      <c r="B92" t="s">
        <v>148</v>
      </c>
      <c r="C92" s="1">
        <v>90</v>
      </c>
      <c r="D92" s="1">
        <v>21</v>
      </c>
      <c r="E92" s="1" t="s">
        <v>169</v>
      </c>
      <c r="F92" t="str">
        <f t="shared" si="2"/>
        <v>INSERT INTO player (name) VALUES ('Deepak Hooda');</v>
      </c>
      <c r="G92" s="1" t="str">
        <f t="shared" si="3"/>
        <v>INSERT INTO teammember (fk_teamid, fk_playerid, active) VALUES (4,90,true);</v>
      </c>
    </row>
    <row r="93" spans="1:7">
      <c r="A93" s="1">
        <v>4</v>
      </c>
      <c r="B93" t="s">
        <v>148</v>
      </c>
      <c r="C93">
        <v>91</v>
      </c>
      <c r="D93" s="1">
        <v>22</v>
      </c>
      <c r="E93" s="1" t="s">
        <v>170</v>
      </c>
      <c r="F93" t="str">
        <f t="shared" si="2"/>
        <v>INSERT INTO player (name) VALUES ('Tajinder Singh Dhillon');</v>
      </c>
      <c r="G93" s="1" t="str">
        <f t="shared" si="3"/>
        <v>INSERT INTO teammember (fk_teamid, fk_playerid, active) VALUES (4,91,true);</v>
      </c>
    </row>
    <row r="94" spans="1:7">
      <c r="A94" s="1">
        <v>4</v>
      </c>
      <c r="B94" t="s">
        <v>148</v>
      </c>
      <c r="C94" s="1">
        <v>92</v>
      </c>
      <c r="D94" s="1">
        <v>23</v>
      </c>
      <c r="E94" s="1" t="s">
        <v>236</v>
      </c>
      <c r="F94" t="str">
        <f t="shared" si="2"/>
        <v>INSERT INTO player (name) VALUES ('KL Rahul ');</v>
      </c>
      <c r="G94" s="1" t="str">
        <f t="shared" si="3"/>
        <v>INSERT INTO teammember (fk_teamid, fk_playerid, active) VALUES (4,92,true);</v>
      </c>
    </row>
    <row r="95" spans="1:7">
      <c r="A95" s="1">
        <v>4</v>
      </c>
      <c r="B95" t="s">
        <v>148</v>
      </c>
      <c r="C95">
        <v>93</v>
      </c>
      <c r="D95" s="1">
        <v>24</v>
      </c>
      <c r="E95" s="1" t="s">
        <v>172</v>
      </c>
      <c r="F95" t="str">
        <f t="shared" si="2"/>
        <v>INSERT INTO player (name) VALUES ('Nicholas Pooran');</v>
      </c>
      <c r="G95" s="1" t="str">
        <f t="shared" si="3"/>
        <v>INSERT INTO teammember (fk_teamid, fk_playerid, active) VALUES (4,93,true);</v>
      </c>
    </row>
    <row r="96" spans="1:7">
      <c r="A96" s="1">
        <v>4</v>
      </c>
      <c r="B96" t="s">
        <v>148</v>
      </c>
      <c r="C96" s="1">
        <v>94</v>
      </c>
      <c r="D96" s="1">
        <v>25</v>
      </c>
      <c r="E96" s="1" t="s">
        <v>173</v>
      </c>
      <c r="F96" t="str">
        <f t="shared" si="2"/>
        <v>INSERT INTO player (name) VALUES ('Prabhsimran Singh.');</v>
      </c>
      <c r="G96" s="1" t="str">
        <f t="shared" si="3"/>
        <v>INSERT INTO teammember (fk_teamid, fk_playerid, active) VALUES (4,94,true);</v>
      </c>
    </row>
    <row r="97" spans="1:7">
      <c r="A97" s="1">
        <v>5</v>
      </c>
      <c r="B97" t="s">
        <v>97</v>
      </c>
      <c r="C97">
        <v>95</v>
      </c>
      <c r="D97" s="1">
        <v>1</v>
      </c>
      <c r="E97" s="1" t="s">
        <v>73</v>
      </c>
      <c r="F97" t="str">
        <f t="shared" si="2"/>
        <v>INSERT INTO player (name) VALUES ('Rohit Sharma');</v>
      </c>
      <c r="G97" s="1" t="str">
        <f t="shared" si="3"/>
        <v>INSERT INTO teammember (fk_teamid, fk_playerid, active) VALUES (5,95,true);</v>
      </c>
    </row>
    <row r="98" spans="1:7">
      <c r="A98" s="1">
        <v>5</v>
      </c>
      <c r="B98" t="s">
        <v>97</v>
      </c>
      <c r="C98" s="1">
        <v>96</v>
      </c>
      <c r="D98" s="1">
        <v>2</v>
      </c>
      <c r="E98" s="1" t="s">
        <v>74</v>
      </c>
      <c r="F98" t="str">
        <f t="shared" si="2"/>
        <v>INSERT INTO player (name) VALUES ('Sherfane Rutherford');</v>
      </c>
      <c r="G98" s="1" t="str">
        <f t="shared" si="3"/>
        <v>INSERT INTO teammember (fk_teamid, fk_playerid, active) VALUES (5,96,true);</v>
      </c>
    </row>
    <row r="99" spans="1:7">
      <c r="A99" s="1">
        <v>5</v>
      </c>
      <c r="B99" t="s">
        <v>97</v>
      </c>
      <c r="C99">
        <v>97</v>
      </c>
      <c r="D99" s="1">
        <v>3</v>
      </c>
      <c r="E99" s="1" t="s">
        <v>75</v>
      </c>
      <c r="F99" t="str">
        <f t="shared" si="2"/>
        <v>INSERT INTO player (name) VALUES ('Suryakumar Yadav');</v>
      </c>
      <c r="G99" s="1" t="str">
        <f t="shared" si="3"/>
        <v>INSERT INTO teammember (fk_teamid, fk_playerid, active) VALUES (5,97,true);</v>
      </c>
    </row>
    <row r="100" spans="1:7">
      <c r="A100" s="1">
        <v>5</v>
      </c>
      <c r="B100" t="s">
        <v>97</v>
      </c>
      <c r="C100" s="1">
        <v>98</v>
      </c>
      <c r="D100" s="1">
        <v>4</v>
      </c>
      <c r="E100" s="1" t="s">
        <v>76</v>
      </c>
      <c r="F100" t="str">
        <f t="shared" si="2"/>
        <v>INSERT INTO player (name) VALUES ('Anmolpreet Singh');</v>
      </c>
      <c r="G100" s="1" t="str">
        <f t="shared" si="3"/>
        <v>INSERT INTO teammember (fk_teamid, fk_playerid, active) VALUES (5,98,true);</v>
      </c>
    </row>
    <row r="101" spans="1:7">
      <c r="A101" s="1">
        <v>5</v>
      </c>
      <c r="B101" t="s">
        <v>97</v>
      </c>
      <c r="C101">
        <v>99</v>
      </c>
      <c r="D101" s="1">
        <v>5</v>
      </c>
      <c r="E101" s="1" t="s">
        <v>77</v>
      </c>
      <c r="F101" t="str">
        <f t="shared" si="2"/>
        <v>INSERT INTO player (name) VALUES ('Chris Lynn');</v>
      </c>
      <c r="G101" s="1" t="str">
        <f t="shared" si="3"/>
        <v>INSERT INTO teammember (fk_teamid, fk_playerid, active) VALUES (5,99,true);</v>
      </c>
    </row>
    <row r="102" spans="1:7">
      <c r="A102" s="1">
        <v>5</v>
      </c>
      <c r="B102" t="s">
        <v>97</v>
      </c>
      <c r="C102" s="1">
        <v>100</v>
      </c>
      <c r="D102" s="1">
        <v>6</v>
      </c>
      <c r="E102" s="1" t="s">
        <v>78</v>
      </c>
      <c r="F102" t="str">
        <f t="shared" si="2"/>
        <v>INSERT INTO player (name) VALUES ('Saurabh Tiwary');</v>
      </c>
      <c r="G102" s="1" t="str">
        <f t="shared" si="3"/>
        <v>INSERT INTO teammember (fk_teamid, fk_playerid, active) VALUES (5,100,true);</v>
      </c>
    </row>
    <row r="103" spans="1:7">
      <c r="A103" s="1">
        <v>5</v>
      </c>
      <c r="B103" t="s">
        <v>97</v>
      </c>
      <c r="C103">
        <v>101</v>
      </c>
      <c r="D103" s="1">
        <v>7</v>
      </c>
      <c r="E103" s="1" t="s">
        <v>79</v>
      </c>
      <c r="F103" t="str">
        <f t="shared" si="2"/>
        <v>INSERT INTO player (name) VALUES ('Dhawal Kulkarni');</v>
      </c>
      <c r="G103" s="1" t="str">
        <f t="shared" si="3"/>
        <v>INSERT INTO teammember (fk_teamid, fk_playerid, active) VALUES (5,101,true);</v>
      </c>
    </row>
    <row r="104" spans="1:7">
      <c r="A104" s="1">
        <v>5</v>
      </c>
      <c r="B104" t="s">
        <v>97</v>
      </c>
      <c r="C104" s="1">
        <v>102</v>
      </c>
      <c r="D104" s="1">
        <v>8</v>
      </c>
      <c r="E104" s="1" t="s">
        <v>80</v>
      </c>
      <c r="F104" t="str">
        <f t="shared" si="2"/>
        <v>INSERT INTO player (name) VALUES ('Jasprit Bumrah');</v>
      </c>
      <c r="G104" s="1" t="str">
        <f t="shared" si="3"/>
        <v>INSERT INTO teammember (fk_teamid, fk_playerid, active) VALUES (5,102,true);</v>
      </c>
    </row>
    <row r="105" spans="1:7">
      <c r="A105" s="1">
        <v>5</v>
      </c>
      <c r="B105" t="s">
        <v>97</v>
      </c>
      <c r="C105">
        <v>103</v>
      </c>
      <c r="D105" s="1">
        <v>9</v>
      </c>
      <c r="E105" s="1" t="s">
        <v>81</v>
      </c>
      <c r="F105" t="str">
        <f t="shared" si="2"/>
        <v>INSERT INTO player (name) VALUES ('Lasith Malinga');</v>
      </c>
      <c r="G105" s="1" t="str">
        <f t="shared" si="3"/>
        <v>INSERT INTO teammember (fk_teamid, fk_playerid, active) VALUES (5,103,true);</v>
      </c>
    </row>
    <row r="106" spans="1:7">
      <c r="A106" s="1">
        <v>5</v>
      </c>
      <c r="B106" t="s">
        <v>97</v>
      </c>
      <c r="C106" s="1">
        <v>104</v>
      </c>
      <c r="D106" s="1">
        <v>10</v>
      </c>
      <c r="E106" s="1" t="s">
        <v>82</v>
      </c>
      <c r="F106" t="str">
        <f t="shared" si="2"/>
        <v>INSERT INTO player (name) VALUES ('Mitchell McClenaghan');</v>
      </c>
      <c r="G106" s="1" t="str">
        <f t="shared" si="3"/>
        <v>INSERT INTO teammember (fk_teamid, fk_playerid, active) VALUES (5,104,true);</v>
      </c>
    </row>
    <row r="107" spans="1:7">
      <c r="A107" s="1">
        <v>5</v>
      </c>
      <c r="B107" t="s">
        <v>97</v>
      </c>
      <c r="C107">
        <v>105</v>
      </c>
      <c r="D107" s="1">
        <v>11</v>
      </c>
      <c r="E107" s="1" t="s">
        <v>83</v>
      </c>
      <c r="F107" t="str">
        <f t="shared" si="2"/>
        <v>INSERT INTO player (name) VALUES ('Rahul Chahar');</v>
      </c>
      <c r="G107" s="1" t="str">
        <f t="shared" si="3"/>
        <v>INSERT INTO teammember (fk_teamid, fk_playerid, active) VALUES (5,105,true);</v>
      </c>
    </row>
    <row r="108" spans="1:7">
      <c r="A108" s="1">
        <v>5</v>
      </c>
      <c r="B108" t="s">
        <v>97</v>
      </c>
      <c r="C108" s="1">
        <v>106</v>
      </c>
      <c r="D108" s="1">
        <v>12</v>
      </c>
      <c r="E108" s="1" t="s">
        <v>84</v>
      </c>
      <c r="F108" t="str">
        <f t="shared" si="2"/>
        <v>INSERT INTO player (name) VALUES ('Trent Boult');</v>
      </c>
      <c r="G108" s="1" t="str">
        <f t="shared" si="3"/>
        <v>INSERT INTO teammember (fk_teamid, fk_playerid, active) VALUES (5,106,true);</v>
      </c>
    </row>
    <row r="109" spans="1:7">
      <c r="A109" s="1">
        <v>5</v>
      </c>
      <c r="B109" t="s">
        <v>97</v>
      </c>
      <c r="C109">
        <v>107</v>
      </c>
      <c r="D109" s="1">
        <v>13</v>
      </c>
      <c r="E109" s="1" t="s">
        <v>85</v>
      </c>
      <c r="F109" t="str">
        <f t="shared" si="2"/>
        <v>INSERT INTO player (name) VALUES ('Mohsin Khan');</v>
      </c>
      <c r="G109" s="1" t="str">
        <f t="shared" si="3"/>
        <v>INSERT INTO teammember (fk_teamid, fk_playerid, active) VALUES (5,107,true);</v>
      </c>
    </row>
    <row r="110" spans="1:7">
      <c r="A110" s="1">
        <v>5</v>
      </c>
      <c r="B110" t="s">
        <v>97</v>
      </c>
      <c r="C110" s="1">
        <v>108</v>
      </c>
      <c r="D110" s="1">
        <v>14</v>
      </c>
      <c r="E110" s="1" t="s">
        <v>86</v>
      </c>
      <c r="F110" t="str">
        <f t="shared" si="2"/>
        <v>INSERT INTO player (name) VALUES ('Prince Balwant Rai Singh');</v>
      </c>
      <c r="G110" s="1" t="str">
        <f t="shared" si="3"/>
        <v>INSERT INTO teammember (fk_teamid, fk_playerid, active) VALUES (5,108,true);</v>
      </c>
    </row>
    <row r="111" spans="1:7">
      <c r="A111" s="1">
        <v>5</v>
      </c>
      <c r="B111" t="s">
        <v>97</v>
      </c>
      <c r="C111">
        <v>109</v>
      </c>
      <c r="D111" s="1">
        <v>15</v>
      </c>
      <c r="E111" s="1" t="s">
        <v>87</v>
      </c>
      <c r="F111" t="str">
        <f t="shared" si="2"/>
        <v>INSERT INTO player (name) VALUES ('Digvijay Deshmukh');</v>
      </c>
      <c r="G111" s="1" t="str">
        <f t="shared" si="3"/>
        <v>INSERT INTO teammember (fk_teamid, fk_playerid, active) VALUES (5,109,true);</v>
      </c>
    </row>
    <row r="112" spans="1:7">
      <c r="A112" s="1">
        <v>5</v>
      </c>
      <c r="B112" t="s">
        <v>97</v>
      </c>
      <c r="C112" s="1">
        <v>110</v>
      </c>
      <c r="D112" s="1">
        <v>16</v>
      </c>
      <c r="E112" s="1" t="s">
        <v>88</v>
      </c>
      <c r="F112" t="str">
        <f t="shared" si="2"/>
        <v>INSERT INTO player (name) VALUES ('Hardik Pandya');</v>
      </c>
      <c r="G112" s="1" t="str">
        <f t="shared" si="3"/>
        <v>INSERT INTO teammember (fk_teamid, fk_playerid, active) VALUES (5,110,true);</v>
      </c>
    </row>
    <row r="113" spans="1:7">
      <c r="A113" s="1">
        <v>5</v>
      </c>
      <c r="B113" t="s">
        <v>97</v>
      </c>
      <c r="C113">
        <v>111</v>
      </c>
      <c r="D113" s="1">
        <v>17</v>
      </c>
      <c r="E113" s="1" t="s">
        <v>89</v>
      </c>
      <c r="F113" t="str">
        <f t="shared" si="2"/>
        <v>INSERT INTO player (name) VALUES ('Jayant Yadav');</v>
      </c>
      <c r="G113" s="1" t="str">
        <f t="shared" si="3"/>
        <v>INSERT INTO teammember (fk_teamid, fk_playerid, active) VALUES (5,111,true);</v>
      </c>
    </row>
    <row r="114" spans="1:7">
      <c r="A114" s="1">
        <v>5</v>
      </c>
      <c r="B114" t="s">
        <v>97</v>
      </c>
      <c r="C114" s="1">
        <v>112</v>
      </c>
      <c r="D114" s="1">
        <v>18</v>
      </c>
      <c r="E114" s="1" t="s">
        <v>90</v>
      </c>
      <c r="F114" t="str">
        <f t="shared" si="2"/>
        <v>INSERT INTO player (name) VALUES ('Kieron Pollard');</v>
      </c>
      <c r="G114" s="1" t="str">
        <f t="shared" si="3"/>
        <v>INSERT INTO teammember (fk_teamid, fk_playerid, active) VALUES (5,112,true);</v>
      </c>
    </row>
    <row r="115" spans="1:7">
      <c r="A115" s="1">
        <v>5</v>
      </c>
      <c r="B115" t="s">
        <v>97</v>
      </c>
      <c r="C115">
        <v>113</v>
      </c>
      <c r="D115" s="1">
        <v>19</v>
      </c>
      <c r="E115" s="1" t="s">
        <v>91</v>
      </c>
      <c r="F115" t="str">
        <f t="shared" si="2"/>
        <v>INSERT INTO player (name) VALUES ('Krunal Pandya');</v>
      </c>
      <c r="G115" s="1" t="str">
        <f t="shared" si="3"/>
        <v>INSERT INTO teammember (fk_teamid, fk_playerid, active) VALUES (5,113,true);</v>
      </c>
    </row>
    <row r="116" spans="1:7">
      <c r="A116" s="1">
        <v>5</v>
      </c>
      <c r="B116" t="s">
        <v>97</v>
      </c>
      <c r="C116" s="1">
        <v>114</v>
      </c>
      <c r="D116" s="1">
        <v>20</v>
      </c>
      <c r="E116" s="1" t="s">
        <v>92</v>
      </c>
      <c r="F116" t="str">
        <f t="shared" si="2"/>
        <v>INSERT INTO player (name) VALUES ('Anukul Roy');</v>
      </c>
      <c r="G116" s="1" t="str">
        <f t="shared" si="3"/>
        <v>INSERT INTO teammember (fk_teamid, fk_playerid, active) VALUES (5,114,true);</v>
      </c>
    </row>
    <row r="117" spans="1:7">
      <c r="A117" s="1">
        <v>5</v>
      </c>
      <c r="B117" t="s">
        <v>97</v>
      </c>
      <c r="C117">
        <v>115</v>
      </c>
      <c r="D117" s="1">
        <v>21</v>
      </c>
      <c r="E117" s="1" t="s">
        <v>93</v>
      </c>
      <c r="F117" t="str">
        <f t="shared" si="2"/>
        <v>INSERT INTO player (name) VALUES ('Nathan Coulter-Nile');</v>
      </c>
      <c r="G117" s="1" t="str">
        <f t="shared" si="3"/>
        <v>INSERT INTO teammember (fk_teamid, fk_playerid, active) VALUES (5,115,true);</v>
      </c>
    </row>
    <row r="118" spans="1:7">
      <c r="A118" s="1">
        <v>5</v>
      </c>
      <c r="B118" t="s">
        <v>97</v>
      </c>
      <c r="C118" s="1">
        <v>116</v>
      </c>
      <c r="D118" s="1">
        <v>22</v>
      </c>
      <c r="E118" s="1" t="s">
        <v>94</v>
      </c>
      <c r="F118" t="str">
        <f t="shared" si="2"/>
        <v>INSERT INTO player (name) VALUES ('Ishan Kishan');</v>
      </c>
      <c r="G118" s="1" t="str">
        <f t="shared" si="3"/>
        <v>INSERT INTO teammember (fk_teamid, fk_playerid, active) VALUES (5,116,true);</v>
      </c>
    </row>
    <row r="119" spans="1:7">
      <c r="A119" s="1">
        <v>5</v>
      </c>
      <c r="B119" t="s">
        <v>97</v>
      </c>
      <c r="C119">
        <v>117</v>
      </c>
      <c r="D119" s="1">
        <v>23</v>
      </c>
      <c r="E119" t="s">
        <v>95</v>
      </c>
      <c r="F119" t="str">
        <f t="shared" si="2"/>
        <v>INSERT INTO player (name) VALUES ('Quinton de Kock');</v>
      </c>
      <c r="G119" s="1" t="str">
        <f t="shared" si="3"/>
        <v>INSERT INTO teammember (fk_teamid, fk_playerid, active) VALUES (5,117,true);</v>
      </c>
    </row>
    <row r="120" spans="1:7">
      <c r="A120" s="1">
        <v>5</v>
      </c>
      <c r="B120" t="s">
        <v>97</v>
      </c>
      <c r="C120" s="1">
        <v>118</v>
      </c>
      <c r="D120" s="1">
        <v>24</v>
      </c>
      <c r="E120" s="1" t="s">
        <v>96</v>
      </c>
      <c r="F120" t="str">
        <f t="shared" si="2"/>
        <v>INSERT INTO player (name) VALUES ('Aditya Tare');</v>
      </c>
      <c r="G120" s="1" t="str">
        <f t="shared" si="3"/>
        <v>INSERT INTO teammember (fk_teamid, fk_playerid, active) VALUES (5,118,true);</v>
      </c>
    </row>
    <row r="121" spans="1:7">
      <c r="A121" s="1">
        <v>6</v>
      </c>
      <c r="B121" t="s">
        <v>49</v>
      </c>
      <c r="C121">
        <v>119</v>
      </c>
      <c r="D121" s="1">
        <v>1</v>
      </c>
      <c r="E121" s="1" t="s">
        <v>27</v>
      </c>
      <c r="F121" t="str">
        <f t="shared" si="2"/>
        <v>INSERT INTO player (name) VALUES ('Virat Kohli');</v>
      </c>
      <c r="G121" s="1" t="str">
        <f t="shared" si="3"/>
        <v>INSERT INTO teammember (fk_teamid, fk_playerid, active) VALUES (6,119,true);</v>
      </c>
    </row>
    <row r="122" spans="1:7">
      <c r="A122" s="1">
        <v>6</v>
      </c>
      <c r="B122" t="s">
        <v>49</v>
      </c>
      <c r="C122" s="1">
        <v>120</v>
      </c>
      <c r="D122" s="1">
        <v>2</v>
      </c>
      <c r="E122" s="1" t="s">
        <v>28</v>
      </c>
      <c r="F122" t="str">
        <f t="shared" si="2"/>
        <v>INSERT INTO player (name) VALUES ('AB de Villiers');</v>
      </c>
      <c r="G122" s="1" t="str">
        <f t="shared" si="3"/>
        <v>INSERT INTO teammember (fk_teamid, fk_playerid, active) VALUES (6,120,true);</v>
      </c>
    </row>
    <row r="123" spans="1:7">
      <c r="A123" s="1">
        <v>6</v>
      </c>
      <c r="B123" t="s">
        <v>49</v>
      </c>
      <c r="C123">
        <v>121</v>
      </c>
      <c r="D123" s="1">
        <v>3</v>
      </c>
      <c r="E123" s="1" t="s">
        <v>29</v>
      </c>
      <c r="F123" t="str">
        <f t="shared" si="2"/>
        <v>INSERT INTO player (name) VALUES ('Gurkeerat Mann');</v>
      </c>
      <c r="G123" s="1" t="str">
        <f t="shared" si="3"/>
        <v>INSERT INTO teammember (fk_teamid, fk_playerid, active) VALUES (6,121,true);</v>
      </c>
    </row>
    <row r="124" spans="1:7">
      <c r="A124" s="1">
        <v>6</v>
      </c>
      <c r="B124" t="s">
        <v>49</v>
      </c>
      <c r="C124" s="1">
        <v>122</v>
      </c>
      <c r="D124" s="1">
        <v>4</v>
      </c>
      <c r="E124" s="1" t="s">
        <v>30</v>
      </c>
      <c r="F124" t="str">
        <f t="shared" si="2"/>
        <v>INSERT INTO player (name) VALUES ('Devdutt Padikkal');</v>
      </c>
      <c r="G124" s="1" t="str">
        <f t="shared" si="3"/>
        <v>INSERT INTO teammember (fk_teamid, fk_playerid, active) VALUES (6,122,true);</v>
      </c>
    </row>
    <row r="125" spans="1:7">
      <c r="A125" s="1">
        <v>6</v>
      </c>
      <c r="B125" t="s">
        <v>49</v>
      </c>
      <c r="C125">
        <v>123</v>
      </c>
      <c r="D125" s="1">
        <v>5</v>
      </c>
      <c r="E125" s="1" t="s">
        <v>31</v>
      </c>
      <c r="F125" t="str">
        <f t="shared" si="2"/>
        <v>INSERT INTO player (name) VALUES ('Aaron Finch');</v>
      </c>
      <c r="G125" s="1" t="str">
        <f t="shared" si="3"/>
        <v>INSERT INTO teammember (fk_teamid, fk_playerid, active) VALUES (6,123,true);</v>
      </c>
    </row>
    <row r="126" spans="1:7">
      <c r="A126" s="1">
        <v>6</v>
      </c>
      <c r="B126" t="s">
        <v>49</v>
      </c>
      <c r="C126" s="1">
        <v>124</v>
      </c>
      <c r="D126" s="1">
        <v>6</v>
      </c>
      <c r="E126" s="1" t="s">
        <v>32</v>
      </c>
      <c r="F126" t="str">
        <f t="shared" si="2"/>
        <v>INSERT INTO player (name) VALUES ('Yuzvendra Chahal');</v>
      </c>
      <c r="G126" s="1" t="str">
        <f t="shared" si="3"/>
        <v>INSERT INTO teammember (fk_teamid, fk_playerid, active) VALUES (6,124,true);</v>
      </c>
    </row>
    <row r="127" spans="1:7">
      <c r="A127" s="1">
        <v>6</v>
      </c>
      <c r="B127" t="s">
        <v>49</v>
      </c>
      <c r="C127">
        <v>125</v>
      </c>
      <c r="D127" s="1">
        <v>7</v>
      </c>
      <c r="E127" s="1" t="s">
        <v>33</v>
      </c>
      <c r="F127" t="str">
        <f t="shared" si="2"/>
        <v>INSERT INTO player (name) VALUES ('Mohammed Siraj');</v>
      </c>
      <c r="G127" s="1" t="str">
        <f t="shared" si="3"/>
        <v>INSERT INTO teammember (fk_teamid, fk_playerid, active) VALUES (6,125,true);</v>
      </c>
    </row>
    <row r="128" spans="1:7">
      <c r="A128" s="1">
        <v>6</v>
      </c>
      <c r="B128" t="s">
        <v>49</v>
      </c>
      <c r="C128" s="1">
        <v>126</v>
      </c>
      <c r="D128" s="1">
        <v>8</v>
      </c>
      <c r="E128" s="1" t="s">
        <v>34</v>
      </c>
      <c r="F128" t="str">
        <f t="shared" si="2"/>
        <v>INSERT INTO player (name) VALUES ('Umesh Yadav');</v>
      </c>
      <c r="G128" s="1" t="str">
        <f t="shared" si="3"/>
        <v>INSERT INTO teammember (fk_teamid, fk_playerid, active) VALUES (6,126,true);</v>
      </c>
    </row>
    <row r="129" spans="1:7">
      <c r="A129" s="1">
        <v>6</v>
      </c>
      <c r="B129" t="s">
        <v>49</v>
      </c>
      <c r="C129">
        <v>127</v>
      </c>
      <c r="D129" s="1">
        <v>9</v>
      </c>
      <c r="E129" s="1" t="s">
        <v>35</v>
      </c>
      <c r="F129" t="str">
        <f t="shared" si="2"/>
        <v>INSERT INTO player (name) VALUES ('Navdeep Saini');</v>
      </c>
      <c r="G129" s="1" t="str">
        <f t="shared" si="3"/>
        <v>INSERT INTO teammember (fk_teamid, fk_playerid, active) VALUES (6,127,true);</v>
      </c>
    </row>
    <row r="130" spans="1:7">
      <c r="A130" s="1">
        <v>6</v>
      </c>
      <c r="B130" t="s">
        <v>49</v>
      </c>
      <c r="C130" s="1">
        <v>128</v>
      </c>
      <c r="D130" s="1">
        <v>10</v>
      </c>
      <c r="E130" s="1" t="s">
        <v>36</v>
      </c>
      <c r="F130" t="str">
        <f t="shared" si="2"/>
        <v>INSERT INTO player (name) VALUES ('Kane Richardson');</v>
      </c>
      <c r="G130" s="1" t="str">
        <f t="shared" si="3"/>
        <v>INSERT INTO teammember (fk_teamid, fk_playerid, active) VALUES (6,128,true);</v>
      </c>
    </row>
    <row r="131" spans="1:7">
      <c r="A131" s="1">
        <v>6</v>
      </c>
      <c r="B131" t="s">
        <v>49</v>
      </c>
      <c r="C131">
        <v>129</v>
      </c>
      <c r="D131" s="1">
        <v>11</v>
      </c>
      <c r="E131" s="1" t="s">
        <v>37</v>
      </c>
      <c r="F131" t="str">
        <f t="shared" si="2"/>
        <v>INSERT INTO player (name) VALUES ('Dale Steyn');</v>
      </c>
      <c r="G131" s="1" t="str">
        <f t="shared" si="3"/>
        <v>INSERT INTO teammember (fk_teamid, fk_playerid, active) VALUES (6,129,true);</v>
      </c>
    </row>
    <row r="132" spans="1:7">
      <c r="A132" s="1">
        <v>6</v>
      </c>
      <c r="B132" t="s">
        <v>49</v>
      </c>
      <c r="C132" s="1">
        <v>130</v>
      </c>
      <c r="D132" s="1">
        <v>12</v>
      </c>
      <c r="E132" s="1" t="s">
        <v>38</v>
      </c>
      <c r="F132" t="str">
        <f t="shared" ref="F132:F191" si="4">"INSERT INTO player (name) VALUES ('" &amp; E132 &amp; "');"</f>
        <v>INSERT INTO player (name) VALUES ('Isuru Udana');</v>
      </c>
      <c r="G132" s="1" t="str">
        <f t="shared" ref="G132:G191" si="5">"INSERT INTO teammember (fk_teamid, fk_playerid, active) VALUES (" &amp; A132 &amp; "," &amp; C132 &amp; ",true);"</f>
        <v>INSERT INTO teammember (fk_teamid, fk_playerid, active) VALUES (6,130,true);</v>
      </c>
    </row>
    <row r="133" spans="1:7">
      <c r="A133" s="1">
        <v>6</v>
      </c>
      <c r="B133" t="s">
        <v>49</v>
      </c>
      <c r="C133">
        <v>131</v>
      </c>
      <c r="D133" s="1">
        <v>13</v>
      </c>
      <c r="E133" s="1" t="s">
        <v>39</v>
      </c>
      <c r="F133" t="str">
        <f t="shared" si="4"/>
        <v>INSERT INTO player (name) VALUES ('Moeen Ali');</v>
      </c>
      <c r="G133" s="1" t="str">
        <f t="shared" si="5"/>
        <v>INSERT INTO teammember (fk_teamid, fk_playerid, active) VALUES (6,131,true);</v>
      </c>
    </row>
    <row r="134" spans="1:7">
      <c r="A134" s="1">
        <v>6</v>
      </c>
      <c r="B134" t="s">
        <v>49</v>
      </c>
      <c r="C134" s="1">
        <v>132</v>
      </c>
      <c r="D134" s="1">
        <v>14</v>
      </c>
      <c r="E134" s="1" t="s">
        <v>40</v>
      </c>
      <c r="F134" t="str">
        <f t="shared" si="4"/>
        <v>INSERT INTO player (name) VALUES ('Pawan Negi');</v>
      </c>
      <c r="G134" s="1" t="str">
        <f t="shared" si="5"/>
        <v>INSERT INTO teammember (fk_teamid, fk_playerid, active) VALUES (6,132,true);</v>
      </c>
    </row>
    <row r="135" spans="1:7">
      <c r="A135" s="1">
        <v>6</v>
      </c>
      <c r="B135" t="s">
        <v>49</v>
      </c>
      <c r="C135">
        <v>133</v>
      </c>
      <c r="D135" s="1">
        <v>15</v>
      </c>
      <c r="E135" s="1" t="s">
        <v>41</v>
      </c>
      <c r="F135" t="str">
        <f t="shared" si="4"/>
        <v>INSERT INTO player (name) VALUES ('Shivam Dube');</v>
      </c>
      <c r="G135" s="1" t="str">
        <f t="shared" si="5"/>
        <v>INSERT INTO teammember (fk_teamid, fk_playerid, active) VALUES (6,133,true);</v>
      </c>
    </row>
    <row r="136" spans="1:7">
      <c r="A136" s="1">
        <v>6</v>
      </c>
      <c r="B136" t="s">
        <v>49</v>
      </c>
      <c r="C136" s="1">
        <v>134</v>
      </c>
      <c r="D136" s="1">
        <v>16</v>
      </c>
      <c r="E136" s="1" t="s">
        <v>42</v>
      </c>
      <c r="F136" t="str">
        <f t="shared" si="4"/>
        <v>INSERT INTO player (name) VALUES ('Washington Sundar');</v>
      </c>
      <c r="G136" s="1" t="str">
        <f t="shared" si="5"/>
        <v>INSERT INTO teammember (fk_teamid, fk_playerid, active) VALUES (6,134,true);</v>
      </c>
    </row>
    <row r="137" spans="1:7">
      <c r="A137" s="1">
        <v>6</v>
      </c>
      <c r="B137" t="s">
        <v>49</v>
      </c>
      <c r="C137">
        <v>135</v>
      </c>
      <c r="D137" s="1">
        <v>17</v>
      </c>
      <c r="E137" s="1" t="s">
        <v>43</v>
      </c>
      <c r="F137" t="str">
        <f t="shared" si="4"/>
        <v>INSERT INTO player (name) VALUES ('Chris Morris');</v>
      </c>
      <c r="G137" s="1" t="str">
        <f t="shared" si="5"/>
        <v>INSERT INTO teammember (fk_teamid, fk_playerid, active) VALUES (6,135,true);</v>
      </c>
    </row>
    <row r="138" spans="1:7">
      <c r="A138" s="1">
        <v>6</v>
      </c>
      <c r="B138" t="s">
        <v>49</v>
      </c>
      <c r="C138" s="1">
        <v>136</v>
      </c>
      <c r="D138" s="1">
        <v>18</v>
      </c>
      <c r="E138" s="1" t="s">
        <v>44</v>
      </c>
      <c r="F138" t="str">
        <f t="shared" si="4"/>
        <v>INSERT INTO player (name) VALUES ('Pavan Deshpande');</v>
      </c>
      <c r="G138" s="1" t="str">
        <f t="shared" si="5"/>
        <v>INSERT INTO teammember (fk_teamid, fk_playerid, active) VALUES (6,136,true);</v>
      </c>
    </row>
    <row r="139" spans="1:7">
      <c r="A139" s="1">
        <v>6</v>
      </c>
      <c r="B139" t="s">
        <v>49</v>
      </c>
      <c r="C139">
        <v>137</v>
      </c>
      <c r="D139" s="1">
        <v>19</v>
      </c>
      <c r="E139" s="1" t="s">
        <v>45</v>
      </c>
      <c r="F139" t="str">
        <f t="shared" si="4"/>
        <v>INSERT INTO player (name) VALUES ('Joshua Philippe');</v>
      </c>
      <c r="G139" s="1" t="str">
        <f t="shared" si="5"/>
        <v>INSERT INTO teammember (fk_teamid, fk_playerid, active) VALUES (6,137,true);</v>
      </c>
    </row>
    <row r="140" spans="1:7">
      <c r="A140" s="1">
        <v>6</v>
      </c>
      <c r="B140" t="s">
        <v>49</v>
      </c>
      <c r="C140" s="1">
        <v>138</v>
      </c>
      <c r="D140" s="1">
        <v>20</v>
      </c>
      <c r="E140" s="1" t="s">
        <v>46</v>
      </c>
      <c r="F140" t="str">
        <f t="shared" si="4"/>
        <v>INSERT INTO player (name) VALUES ('Shahbaz Ahamad');</v>
      </c>
      <c r="G140" s="1" t="str">
        <f t="shared" si="5"/>
        <v>INSERT INTO teammember (fk_teamid, fk_playerid, active) VALUES (6,138,true);</v>
      </c>
    </row>
    <row r="141" spans="1:7">
      <c r="A141" s="1">
        <v>6</v>
      </c>
      <c r="B141" t="s">
        <v>49</v>
      </c>
      <c r="C141">
        <v>139</v>
      </c>
      <c r="D141" s="1">
        <v>21</v>
      </c>
      <c r="E141" s="1" t="s">
        <v>47</v>
      </c>
      <c r="F141" t="str">
        <f t="shared" si="4"/>
        <v>INSERT INTO player (name) VALUES ('Parthiv Patel');</v>
      </c>
      <c r="G141" s="1" t="str">
        <f t="shared" si="5"/>
        <v>INSERT INTO teammember (fk_teamid, fk_playerid, active) VALUES (6,139,true);</v>
      </c>
    </row>
    <row r="142" spans="1:7">
      <c r="A142" s="1">
        <v>7</v>
      </c>
      <c r="B142" t="s">
        <v>122</v>
      </c>
      <c r="C142" s="1">
        <v>140</v>
      </c>
      <c r="D142" s="1">
        <v>1</v>
      </c>
      <c r="E142" s="1" t="s">
        <v>123</v>
      </c>
      <c r="F142" t="str">
        <f t="shared" si="4"/>
        <v>INSERT INTO player (name) VALUES ('Mahipal Lomror');</v>
      </c>
      <c r="G142" s="1" t="str">
        <f t="shared" si="5"/>
        <v>INSERT INTO teammember (fk_teamid, fk_playerid, active) VALUES (7,140,true);</v>
      </c>
    </row>
    <row r="143" spans="1:7">
      <c r="A143" s="1">
        <v>7</v>
      </c>
      <c r="B143" t="s">
        <v>122</v>
      </c>
      <c r="C143">
        <v>141</v>
      </c>
      <c r="D143" s="1">
        <v>2</v>
      </c>
      <c r="E143" s="1" t="s">
        <v>124</v>
      </c>
      <c r="F143" t="str">
        <f t="shared" si="4"/>
        <v>INSERT INTO player (name) VALUES ('Manan Vohra');</v>
      </c>
      <c r="G143" s="1" t="str">
        <f t="shared" si="5"/>
        <v>INSERT INTO teammember (fk_teamid, fk_playerid, active) VALUES (7,141,true);</v>
      </c>
    </row>
    <row r="144" spans="1:7">
      <c r="A144" s="1">
        <v>7</v>
      </c>
      <c r="B144" t="s">
        <v>122</v>
      </c>
      <c r="C144" s="1">
        <v>142</v>
      </c>
      <c r="D144" s="1">
        <v>3</v>
      </c>
      <c r="E144" s="1" t="s">
        <v>125</v>
      </c>
      <c r="F144" t="str">
        <f t="shared" si="4"/>
        <v>INSERT INTO player (name) VALUES ('Riyan Parag');</v>
      </c>
      <c r="G144" s="1" t="str">
        <f t="shared" si="5"/>
        <v>INSERT INTO teammember (fk_teamid, fk_playerid, active) VALUES (7,142,true);</v>
      </c>
    </row>
    <row r="145" spans="1:7">
      <c r="A145" s="1">
        <v>7</v>
      </c>
      <c r="B145" t="s">
        <v>122</v>
      </c>
      <c r="C145">
        <v>143</v>
      </c>
      <c r="D145" s="1">
        <v>4</v>
      </c>
      <c r="E145" s="1" t="s">
        <v>126</v>
      </c>
      <c r="F145" t="str">
        <f t="shared" si="4"/>
        <v>INSERT INTO player (name) VALUES ('Steve Smith');</v>
      </c>
      <c r="G145" s="1" t="str">
        <f t="shared" si="5"/>
        <v>INSERT INTO teammember (fk_teamid, fk_playerid, active) VALUES (7,143,true);</v>
      </c>
    </row>
    <row r="146" spans="1:7">
      <c r="A146" s="1">
        <v>7</v>
      </c>
      <c r="B146" t="s">
        <v>122</v>
      </c>
      <c r="C146" s="1">
        <v>144</v>
      </c>
      <c r="D146" s="1">
        <v>5</v>
      </c>
      <c r="E146" s="1" t="s">
        <v>127</v>
      </c>
      <c r="F146" t="str">
        <f t="shared" si="4"/>
        <v>INSERT INTO player (name) VALUES ('Robin Uthappa');</v>
      </c>
      <c r="G146" s="1" t="str">
        <f t="shared" si="5"/>
        <v>INSERT INTO teammember (fk_teamid, fk_playerid, active) VALUES (7,144,true);</v>
      </c>
    </row>
    <row r="147" spans="1:7">
      <c r="A147" s="1">
        <v>7</v>
      </c>
      <c r="B147" t="s">
        <v>122</v>
      </c>
      <c r="C147">
        <v>145</v>
      </c>
      <c r="D147" s="1">
        <v>6</v>
      </c>
      <c r="E147" s="1" t="s">
        <v>128</v>
      </c>
      <c r="F147" t="str">
        <f t="shared" si="4"/>
        <v>INSERT INTO player (name) VALUES ('David Miller');</v>
      </c>
      <c r="G147" s="1" t="str">
        <f t="shared" si="5"/>
        <v>INSERT INTO teammember (fk_teamid, fk_playerid, active) VALUES (7,145,true);</v>
      </c>
    </row>
    <row r="148" spans="1:7">
      <c r="A148" s="1">
        <v>7</v>
      </c>
      <c r="B148" t="s">
        <v>122</v>
      </c>
      <c r="C148" s="1">
        <v>146</v>
      </c>
      <c r="D148" s="1">
        <v>7</v>
      </c>
      <c r="E148" s="1" t="s">
        <v>129</v>
      </c>
      <c r="F148" t="str">
        <f t="shared" si="4"/>
        <v>INSERT INTO player (name) VALUES ('Ankit Rajpoot');</v>
      </c>
      <c r="G148" s="1" t="str">
        <f t="shared" si="5"/>
        <v>INSERT INTO teammember (fk_teamid, fk_playerid, active) VALUES (7,146,true);</v>
      </c>
    </row>
    <row r="149" spans="1:7">
      <c r="A149" s="1">
        <v>7</v>
      </c>
      <c r="B149" t="s">
        <v>122</v>
      </c>
      <c r="C149">
        <v>147</v>
      </c>
      <c r="D149" s="1">
        <v>8</v>
      </c>
      <c r="E149" s="1" t="s">
        <v>130</v>
      </c>
      <c r="F149" t="str">
        <f t="shared" si="4"/>
        <v>INSERT INTO player (name) VALUES ('Mayank Markande');</v>
      </c>
      <c r="G149" s="1" t="str">
        <f t="shared" si="5"/>
        <v>INSERT INTO teammember (fk_teamid, fk_playerid, active) VALUES (7,147,true);</v>
      </c>
    </row>
    <row r="150" spans="1:7">
      <c r="A150" s="1">
        <v>7</v>
      </c>
      <c r="B150" t="s">
        <v>122</v>
      </c>
      <c r="C150" s="1">
        <v>148</v>
      </c>
      <c r="D150" s="1">
        <v>9</v>
      </c>
      <c r="E150" s="1" t="s">
        <v>131</v>
      </c>
      <c r="F150" t="str">
        <f t="shared" si="4"/>
        <v>INSERT INTO player (name) VALUES ('Jofra Archer');</v>
      </c>
      <c r="G150" s="1" t="str">
        <f t="shared" si="5"/>
        <v>INSERT INTO teammember (fk_teamid, fk_playerid, active) VALUES (7,148,true);</v>
      </c>
    </row>
    <row r="151" spans="1:7">
      <c r="A151" s="1">
        <v>7</v>
      </c>
      <c r="B151" t="s">
        <v>122</v>
      </c>
      <c r="C151">
        <v>149</v>
      </c>
      <c r="D151" s="1">
        <v>10</v>
      </c>
      <c r="E151" s="1" t="s">
        <v>132</v>
      </c>
      <c r="F151" t="str">
        <f t="shared" si="4"/>
        <v>INSERT INTO player (name) VALUES ('Shreyas Gopal');</v>
      </c>
      <c r="G151" s="1" t="str">
        <f t="shared" si="5"/>
        <v>INSERT INTO teammember (fk_teamid, fk_playerid, active) VALUES (7,149,true);</v>
      </c>
    </row>
    <row r="152" spans="1:7">
      <c r="A152" s="1">
        <v>7</v>
      </c>
      <c r="B152" t="s">
        <v>122</v>
      </c>
      <c r="C152" s="1">
        <v>150</v>
      </c>
      <c r="D152" s="1">
        <v>11</v>
      </c>
      <c r="E152" s="1" t="s">
        <v>133</v>
      </c>
      <c r="F152" t="str">
        <f t="shared" si="4"/>
        <v>INSERT INTO player (name) VALUES ('Varun Aaron');</v>
      </c>
      <c r="G152" s="1" t="str">
        <f t="shared" si="5"/>
        <v>INSERT INTO teammember (fk_teamid, fk_playerid, active) VALUES (7,150,true);</v>
      </c>
    </row>
    <row r="153" spans="1:7">
      <c r="A153" s="1">
        <v>7</v>
      </c>
      <c r="B153" t="s">
        <v>122</v>
      </c>
      <c r="C153">
        <v>151</v>
      </c>
      <c r="D153" s="1">
        <v>12</v>
      </c>
      <c r="E153" s="1" t="s">
        <v>134</v>
      </c>
      <c r="F153" t="str">
        <f t="shared" si="4"/>
        <v>INSERT INTO player (name) VALUES ('Jaydev Unadkat');</v>
      </c>
      <c r="G153" s="1" t="str">
        <f t="shared" si="5"/>
        <v>INSERT INTO teammember (fk_teamid, fk_playerid, active) VALUES (7,151,true);</v>
      </c>
    </row>
    <row r="154" spans="1:7">
      <c r="A154" s="1">
        <v>7</v>
      </c>
      <c r="B154" t="s">
        <v>122</v>
      </c>
      <c r="C154" s="1">
        <v>152</v>
      </c>
      <c r="D154" s="1">
        <v>13</v>
      </c>
      <c r="E154" s="1" t="s">
        <v>135</v>
      </c>
      <c r="F154" t="str">
        <f t="shared" si="4"/>
        <v>INSERT INTO player (name) VALUES ('Kartik Tyagi');</v>
      </c>
      <c r="G154" s="1" t="str">
        <f t="shared" si="5"/>
        <v>INSERT INTO teammember (fk_teamid, fk_playerid, active) VALUES (7,152,true);</v>
      </c>
    </row>
    <row r="155" spans="1:7">
      <c r="A155" s="1">
        <v>7</v>
      </c>
      <c r="B155" t="s">
        <v>122</v>
      </c>
      <c r="C155">
        <v>153</v>
      </c>
      <c r="D155" s="1">
        <v>14</v>
      </c>
      <c r="E155" s="1" t="s">
        <v>136</v>
      </c>
      <c r="F155" t="str">
        <f t="shared" si="4"/>
        <v>INSERT INTO player (name) VALUES ('Akash Singh');</v>
      </c>
      <c r="G155" s="1" t="str">
        <f t="shared" si="5"/>
        <v>INSERT INTO teammember (fk_teamid, fk_playerid, active) VALUES (7,153,true);</v>
      </c>
    </row>
    <row r="156" spans="1:7">
      <c r="A156" s="1">
        <v>7</v>
      </c>
      <c r="B156" t="s">
        <v>122</v>
      </c>
      <c r="C156" s="1">
        <v>154</v>
      </c>
      <c r="D156" s="1">
        <v>15</v>
      </c>
      <c r="E156" s="1" t="s">
        <v>137</v>
      </c>
      <c r="F156" t="str">
        <f t="shared" si="4"/>
        <v>INSERT INTO player (name) VALUES ('Oshane Thomas');</v>
      </c>
      <c r="G156" s="1" t="str">
        <f t="shared" si="5"/>
        <v>INSERT INTO teammember (fk_teamid, fk_playerid, active) VALUES (7,154,true);</v>
      </c>
    </row>
    <row r="157" spans="1:7">
      <c r="A157" s="1">
        <v>7</v>
      </c>
      <c r="B157" t="s">
        <v>122</v>
      </c>
      <c r="C157">
        <v>155</v>
      </c>
      <c r="D157" s="1">
        <v>16</v>
      </c>
      <c r="E157" s="1" t="s">
        <v>138</v>
      </c>
      <c r="F157" t="str">
        <f t="shared" si="4"/>
        <v>INSERT INTO player (name) VALUES ('Andrew Tye');</v>
      </c>
      <c r="G157" s="1" t="str">
        <f t="shared" si="5"/>
        <v>INSERT INTO teammember (fk_teamid, fk_playerid, active) VALUES (7,155,true);</v>
      </c>
    </row>
    <row r="158" spans="1:7">
      <c r="A158" s="1">
        <v>7</v>
      </c>
      <c r="B158" t="s">
        <v>122</v>
      </c>
      <c r="C158" s="1">
        <v>156</v>
      </c>
      <c r="D158" s="1">
        <v>17</v>
      </c>
      <c r="E158" s="1" t="s">
        <v>139</v>
      </c>
      <c r="F158" t="str">
        <f t="shared" si="4"/>
        <v>INSERT INTO player (name) VALUES ('Ben Stokes');</v>
      </c>
      <c r="G158" s="1" t="str">
        <f t="shared" si="5"/>
        <v>INSERT INTO teammember (fk_teamid, fk_playerid, active) VALUES (7,156,true);</v>
      </c>
    </row>
    <row r="159" spans="1:7">
      <c r="A159" s="1">
        <v>7</v>
      </c>
      <c r="B159" t="s">
        <v>122</v>
      </c>
      <c r="C159">
        <v>157</v>
      </c>
      <c r="D159" s="1">
        <v>18</v>
      </c>
      <c r="E159" s="1" t="s">
        <v>140</v>
      </c>
      <c r="F159" t="str">
        <f t="shared" si="4"/>
        <v>INSERT INTO player (name) VALUES ('Rahul Tewatia');</v>
      </c>
      <c r="G159" s="1" t="str">
        <f t="shared" si="5"/>
        <v>INSERT INTO teammember (fk_teamid, fk_playerid, active) VALUES (7,157,true);</v>
      </c>
    </row>
    <row r="160" spans="1:7">
      <c r="A160" s="1">
        <v>7</v>
      </c>
      <c r="B160" t="s">
        <v>122</v>
      </c>
      <c r="C160" s="1">
        <v>158</v>
      </c>
      <c r="D160" s="1">
        <v>19</v>
      </c>
      <c r="E160" s="1" t="s">
        <v>141</v>
      </c>
      <c r="F160" t="str">
        <f t="shared" si="4"/>
        <v>INSERT INTO player (name) VALUES ('Shashank Singh');</v>
      </c>
      <c r="G160" s="1" t="str">
        <f t="shared" si="5"/>
        <v>INSERT INTO teammember (fk_teamid, fk_playerid, active) VALUES (7,158,true);</v>
      </c>
    </row>
    <row r="161" spans="1:7">
      <c r="A161" s="1">
        <v>7</v>
      </c>
      <c r="B161" t="s">
        <v>122</v>
      </c>
      <c r="C161">
        <v>159</v>
      </c>
      <c r="D161" s="1">
        <v>20</v>
      </c>
      <c r="E161" s="1" t="s">
        <v>142</v>
      </c>
      <c r="F161" t="str">
        <f t="shared" si="4"/>
        <v>INSERT INTO player (name) VALUES ('Yashasvi Jaiswal');</v>
      </c>
      <c r="G161" s="1" t="str">
        <f t="shared" si="5"/>
        <v>INSERT INTO teammember (fk_teamid, fk_playerid, active) VALUES (7,159,true);</v>
      </c>
    </row>
    <row r="162" spans="1:7">
      <c r="A162" s="1">
        <v>7</v>
      </c>
      <c r="B162" t="s">
        <v>122</v>
      </c>
      <c r="C162" s="1">
        <v>160</v>
      </c>
      <c r="D162" s="1">
        <v>21</v>
      </c>
      <c r="E162" s="1" t="s">
        <v>143</v>
      </c>
      <c r="F162" t="str">
        <f t="shared" si="4"/>
        <v>INSERT INTO player (name) VALUES ('Anirudha Joshi');</v>
      </c>
      <c r="G162" s="1" t="str">
        <f t="shared" si="5"/>
        <v>INSERT INTO teammember (fk_teamid, fk_playerid, active) VALUES (7,160,true);</v>
      </c>
    </row>
    <row r="163" spans="1:7">
      <c r="A163" s="1">
        <v>7</v>
      </c>
      <c r="B163" t="s">
        <v>122</v>
      </c>
      <c r="C163">
        <v>161</v>
      </c>
      <c r="D163" s="1">
        <v>22</v>
      </c>
      <c r="E163" s="1" t="s">
        <v>144</v>
      </c>
      <c r="F163" t="str">
        <f t="shared" si="4"/>
        <v>INSERT INTO player (name) VALUES ('Tom Curran');</v>
      </c>
      <c r="G163" s="1" t="str">
        <f t="shared" si="5"/>
        <v>INSERT INTO teammember (fk_teamid, fk_playerid, active) VALUES (7,161,true);</v>
      </c>
    </row>
    <row r="164" spans="1:7">
      <c r="A164" s="1">
        <v>7</v>
      </c>
      <c r="B164" t="s">
        <v>122</v>
      </c>
      <c r="C164" s="1">
        <v>162</v>
      </c>
      <c r="D164" s="1">
        <v>23</v>
      </c>
      <c r="E164" s="1" t="s">
        <v>145</v>
      </c>
      <c r="F164" t="str">
        <f t="shared" si="4"/>
        <v>INSERT INTO player (name) VALUES ('Jos Buttler');</v>
      </c>
      <c r="G164" s="1" t="str">
        <f t="shared" si="5"/>
        <v>INSERT INTO teammember (fk_teamid, fk_playerid, active) VALUES (7,162,true);</v>
      </c>
    </row>
    <row r="165" spans="1:7">
      <c r="A165" s="1">
        <v>7</v>
      </c>
      <c r="B165" t="s">
        <v>122</v>
      </c>
      <c r="C165">
        <v>163</v>
      </c>
      <c r="D165" s="1">
        <v>24</v>
      </c>
      <c r="E165" s="1" t="s">
        <v>146</v>
      </c>
      <c r="F165" t="str">
        <f t="shared" si="4"/>
        <v>INSERT INTO player (name) VALUES ('Sanju Samson');</v>
      </c>
      <c r="G165" s="1" t="str">
        <f t="shared" si="5"/>
        <v>INSERT INTO teammember (fk_teamid, fk_playerid, active) VALUES (7,163,true);</v>
      </c>
    </row>
    <row r="166" spans="1:7">
      <c r="A166" s="1">
        <v>7</v>
      </c>
      <c r="B166" t="s">
        <v>122</v>
      </c>
      <c r="C166" s="1">
        <v>164</v>
      </c>
      <c r="D166" s="1">
        <v>25</v>
      </c>
      <c r="E166" s="1" t="s">
        <v>147</v>
      </c>
      <c r="F166" t="str">
        <f t="shared" si="4"/>
        <v>INSERT INTO player (name) VALUES ('Anuj Rawat');</v>
      </c>
      <c r="G166" s="1" t="str">
        <f t="shared" si="5"/>
        <v>INSERT INTO teammember (fk_teamid, fk_playerid, active) VALUES (7,164,true);</v>
      </c>
    </row>
    <row r="167" spans="1:7">
      <c r="A167" s="1">
        <v>8</v>
      </c>
      <c r="B167" t="s">
        <v>174</v>
      </c>
      <c r="C167">
        <v>165</v>
      </c>
      <c r="D167" s="1">
        <v>1</v>
      </c>
      <c r="E167" s="1" t="s">
        <v>175</v>
      </c>
      <c r="F167" t="str">
        <f t="shared" si="4"/>
        <v>INSERT INTO player (name) VALUES ('Kane Williamson');</v>
      </c>
      <c r="G167" s="1" t="str">
        <f t="shared" si="5"/>
        <v>INSERT INTO teammember (fk_teamid, fk_playerid, active) VALUES (8,165,true);</v>
      </c>
    </row>
    <row r="168" spans="1:7">
      <c r="A168" s="1">
        <v>8</v>
      </c>
      <c r="B168" t="s">
        <v>174</v>
      </c>
      <c r="C168" s="1">
        <v>166</v>
      </c>
      <c r="D168" s="1">
        <v>2</v>
      </c>
      <c r="E168" s="1" t="s">
        <v>176</v>
      </c>
      <c r="F168" t="str">
        <f t="shared" si="4"/>
        <v>INSERT INTO player (name) VALUES ('David Warner');</v>
      </c>
      <c r="G168" s="1" t="str">
        <f t="shared" si="5"/>
        <v>INSERT INTO teammember (fk_teamid, fk_playerid, active) VALUES (8,166,true);</v>
      </c>
    </row>
    <row r="169" spans="1:7">
      <c r="A169" s="1">
        <v>8</v>
      </c>
      <c r="B169" t="s">
        <v>174</v>
      </c>
      <c r="C169">
        <v>167</v>
      </c>
      <c r="D169" s="1">
        <v>3</v>
      </c>
      <c r="E169" s="1" t="s">
        <v>177</v>
      </c>
      <c r="F169" t="str">
        <f t="shared" si="4"/>
        <v>INSERT INTO player (name) VALUES ('Manish Pandey');</v>
      </c>
      <c r="G169" s="1" t="str">
        <f t="shared" si="5"/>
        <v>INSERT INTO teammember (fk_teamid, fk_playerid, active) VALUES (8,167,true);</v>
      </c>
    </row>
    <row r="170" spans="1:7">
      <c r="A170" s="1">
        <v>8</v>
      </c>
      <c r="B170" t="s">
        <v>174</v>
      </c>
      <c r="C170" s="1">
        <v>168</v>
      </c>
      <c r="D170" s="1">
        <v>4</v>
      </c>
      <c r="E170" s="1" t="s">
        <v>178</v>
      </c>
      <c r="F170" t="str">
        <f t="shared" si="4"/>
        <v>INSERT INTO player (name) VALUES ('Virat Singh');</v>
      </c>
      <c r="G170" s="1" t="str">
        <f t="shared" si="5"/>
        <v>INSERT INTO teammember (fk_teamid, fk_playerid, active) VALUES (8,168,true);</v>
      </c>
    </row>
    <row r="171" spans="1:7">
      <c r="A171" s="1">
        <v>8</v>
      </c>
      <c r="B171" t="s">
        <v>174</v>
      </c>
      <c r="C171">
        <v>169</v>
      </c>
      <c r="D171" s="1">
        <v>5</v>
      </c>
      <c r="E171" s="1" t="s">
        <v>179</v>
      </c>
      <c r="F171" t="str">
        <f t="shared" si="4"/>
        <v>INSERT INTO player (name) VALUES ('Priyam Garg');</v>
      </c>
      <c r="G171" s="1" t="str">
        <f t="shared" si="5"/>
        <v>INSERT INTO teammember (fk_teamid, fk_playerid, active) VALUES (8,169,true);</v>
      </c>
    </row>
    <row r="172" spans="1:7">
      <c r="A172" s="1">
        <v>8</v>
      </c>
      <c r="B172" t="s">
        <v>174</v>
      </c>
      <c r="C172" s="1">
        <v>170</v>
      </c>
      <c r="D172" s="1">
        <v>6</v>
      </c>
      <c r="E172" s="1" t="s">
        <v>180</v>
      </c>
      <c r="F172" t="str">
        <f t="shared" si="4"/>
        <v>INSERT INTO player (name) VALUES ('Abdul Samad');</v>
      </c>
      <c r="G172" s="1" t="str">
        <f t="shared" si="5"/>
        <v>INSERT INTO teammember (fk_teamid, fk_playerid, active) VALUES (8,170,true);</v>
      </c>
    </row>
    <row r="173" spans="1:7">
      <c r="A173" s="1">
        <v>8</v>
      </c>
      <c r="B173" t="s">
        <v>174</v>
      </c>
      <c r="C173">
        <v>171</v>
      </c>
      <c r="D173" s="1">
        <v>7</v>
      </c>
      <c r="E173" s="1" t="s">
        <v>181</v>
      </c>
      <c r="F173" t="str">
        <f t="shared" si="4"/>
        <v>INSERT INTO player (name) VALUES ('Bhuvneshwar Kumar');</v>
      </c>
      <c r="G173" s="1" t="str">
        <f t="shared" si="5"/>
        <v>INSERT INTO teammember (fk_teamid, fk_playerid, active) VALUES (8,171,true);</v>
      </c>
    </row>
    <row r="174" spans="1:7">
      <c r="A174" s="1">
        <v>8</v>
      </c>
      <c r="B174" t="s">
        <v>174</v>
      </c>
      <c r="C174" s="1">
        <v>172</v>
      </c>
      <c r="D174" s="1">
        <v>8</v>
      </c>
      <c r="E174" s="1" t="s">
        <v>182</v>
      </c>
      <c r="F174" t="str">
        <f t="shared" si="4"/>
        <v>INSERT INTO player (name) VALUES ('Khaleel Ahmed');</v>
      </c>
      <c r="G174" s="1" t="str">
        <f t="shared" si="5"/>
        <v>INSERT INTO teammember (fk_teamid, fk_playerid, active) VALUES (8,172,true);</v>
      </c>
    </row>
    <row r="175" spans="1:7">
      <c r="A175" s="1">
        <v>8</v>
      </c>
      <c r="B175" t="s">
        <v>174</v>
      </c>
      <c r="C175">
        <v>173</v>
      </c>
      <c r="D175" s="1">
        <v>9</v>
      </c>
      <c r="E175" s="1" t="s">
        <v>183</v>
      </c>
      <c r="F175" t="str">
        <f t="shared" si="4"/>
        <v>INSERT INTO player (name) VALUES ('Sandeep Sharma');</v>
      </c>
      <c r="G175" s="1" t="str">
        <f t="shared" si="5"/>
        <v>INSERT INTO teammember (fk_teamid, fk_playerid, active) VALUES (8,173,true);</v>
      </c>
    </row>
    <row r="176" spans="1:7">
      <c r="A176" s="1">
        <v>8</v>
      </c>
      <c r="B176" t="s">
        <v>174</v>
      </c>
      <c r="C176" s="1">
        <v>174</v>
      </c>
      <c r="D176" s="1">
        <v>10</v>
      </c>
      <c r="E176" s="1" t="s">
        <v>184</v>
      </c>
      <c r="F176" t="str">
        <f t="shared" si="4"/>
        <v>INSERT INTO player (name) VALUES ('Siddharth Kaul');</v>
      </c>
      <c r="G176" s="1" t="str">
        <f t="shared" si="5"/>
        <v>INSERT INTO teammember (fk_teamid, fk_playerid, active) VALUES (8,174,true);</v>
      </c>
    </row>
    <row r="177" spans="1:7">
      <c r="A177" s="1">
        <v>8</v>
      </c>
      <c r="B177" t="s">
        <v>174</v>
      </c>
      <c r="C177">
        <v>175</v>
      </c>
      <c r="D177" s="1">
        <v>11</v>
      </c>
      <c r="E177" s="1" t="s">
        <v>185</v>
      </c>
      <c r="F177" t="str">
        <f t="shared" si="4"/>
        <v>INSERT INTO player (name) VALUES ('Billy Stanlake');</v>
      </c>
      <c r="G177" s="1" t="str">
        <f t="shared" si="5"/>
        <v>INSERT INTO teammember (fk_teamid, fk_playerid, active) VALUES (8,175,true);</v>
      </c>
    </row>
    <row r="178" spans="1:7">
      <c r="A178" s="1">
        <v>8</v>
      </c>
      <c r="B178" t="s">
        <v>174</v>
      </c>
      <c r="C178" s="1">
        <v>176</v>
      </c>
      <c r="D178" s="1">
        <v>12</v>
      </c>
      <c r="E178" s="1" t="s">
        <v>186</v>
      </c>
      <c r="F178" t="str">
        <f t="shared" si="4"/>
        <v>INSERT INTO player (name) VALUES ('T Natarajan');</v>
      </c>
      <c r="G178" s="1" t="str">
        <f t="shared" si="5"/>
        <v>INSERT INTO teammember (fk_teamid, fk_playerid, active) VALUES (8,176,true);</v>
      </c>
    </row>
    <row r="179" spans="1:7">
      <c r="A179" s="1">
        <v>8</v>
      </c>
      <c r="B179" t="s">
        <v>174</v>
      </c>
      <c r="C179">
        <v>177</v>
      </c>
      <c r="D179" s="1">
        <v>13</v>
      </c>
      <c r="E179" s="1" t="s">
        <v>187</v>
      </c>
      <c r="F179" t="str">
        <f t="shared" si="4"/>
        <v>INSERT INTO player (name) VALUES ('Abhishek Sharma');</v>
      </c>
      <c r="G179" s="1" t="str">
        <f t="shared" si="5"/>
        <v>INSERT INTO teammember (fk_teamid, fk_playerid, active) VALUES (8,177,true);</v>
      </c>
    </row>
    <row r="180" spans="1:7">
      <c r="A180" s="1">
        <v>8</v>
      </c>
      <c r="B180" t="s">
        <v>174</v>
      </c>
      <c r="C180" s="1">
        <v>178</v>
      </c>
      <c r="D180" s="1">
        <v>14</v>
      </c>
      <c r="E180" s="1" t="s">
        <v>188</v>
      </c>
      <c r="F180" t="str">
        <f t="shared" si="4"/>
        <v>INSERT INTO player (name) VALUES ('Shahbaz Nadeem');</v>
      </c>
      <c r="G180" s="1" t="str">
        <f t="shared" si="5"/>
        <v>INSERT INTO teammember (fk_teamid, fk_playerid, active) VALUES (8,178,true);</v>
      </c>
    </row>
    <row r="181" spans="1:7">
      <c r="A181" s="1">
        <v>8</v>
      </c>
      <c r="B181" t="s">
        <v>174</v>
      </c>
      <c r="C181">
        <v>179</v>
      </c>
      <c r="D181" s="1">
        <v>15</v>
      </c>
      <c r="E181" s="1" t="s">
        <v>189</v>
      </c>
      <c r="F181" t="str">
        <f t="shared" si="4"/>
        <v>INSERT INTO player (name) VALUES ('Mitchell Marsh');</v>
      </c>
      <c r="G181" s="1" t="str">
        <f t="shared" si="5"/>
        <v>INSERT INTO teammember (fk_teamid, fk_playerid, active) VALUES (8,179,true);</v>
      </c>
    </row>
    <row r="182" spans="1:7">
      <c r="A182" s="1">
        <v>8</v>
      </c>
      <c r="B182" t="s">
        <v>174</v>
      </c>
      <c r="C182" s="1">
        <v>180</v>
      </c>
      <c r="D182" s="1">
        <v>16</v>
      </c>
      <c r="E182" s="1" t="s">
        <v>190</v>
      </c>
      <c r="F182" t="str">
        <f t="shared" si="4"/>
        <v>INSERT INTO player (name) VALUES ('Fabian Allen');</v>
      </c>
      <c r="G182" s="1" t="str">
        <f t="shared" si="5"/>
        <v>INSERT INTO teammember (fk_teamid, fk_playerid, active) VALUES (8,180,true);</v>
      </c>
    </row>
    <row r="183" spans="1:7">
      <c r="A183" s="1">
        <v>8</v>
      </c>
      <c r="B183" t="s">
        <v>174</v>
      </c>
      <c r="C183">
        <v>181</v>
      </c>
      <c r="D183" s="1">
        <v>17</v>
      </c>
      <c r="E183" s="1" t="s">
        <v>191</v>
      </c>
      <c r="F183" t="str">
        <f t="shared" si="4"/>
        <v>INSERT INTO player (name) VALUES ('Vijay Shankar');</v>
      </c>
      <c r="G183" s="1" t="str">
        <f t="shared" si="5"/>
        <v>INSERT INTO teammember (fk_teamid, fk_playerid, active) VALUES (8,181,true);</v>
      </c>
    </row>
    <row r="184" spans="1:7">
      <c r="A184" s="1">
        <v>8</v>
      </c>
      <c r="B184" t="s">
        <v>174</v>
      </c>
      <c r="C184" s="1">
        <v>182</v>
      </c>
      <c r="D184" s="1">
        <v>18</v>
      </c>
      <c r="E184" s="1" t="s">
        <v>192</v>
      </c>
      <c r="F184" t="str">
        <f t="shared" si="4"/>
        <v>INSERT INTO player (name) VALUES ('Mohammad Nabi');</v>
      </c>
      <c r="G184" s="1" t="str">
        <f t="shared" si="5"/>
        <v>INSERT INTO teammember (fk_teamid, fk_playerid, active) VALUES (8,182,true);</v>
      </c>
    </row>
    <row r="185" spans="1:7">
      <c r="A185" s="1">
        <v>8</v>
      </c>
      <c r="B185" t="s">
        <v>174</v>
      </c>
      <c r="C185">
        <v>183</v>
      </c>
      <c r="D185" s="1">
        <v>19</v>
      </c>
      <c r="E185" s="1" t="s">
        <v>193</v>
      </c>
      <c r="F185" t="str">
        <f t="shared" si="4"/>
        <v>INSERT INTO player (name) VALUES ('Rashid Khan');</v>
      </c>
      <c r="G185" s="1" t="str">
        <f t="shared" si="5"/>
        <v>INSERT INTO teammember (fk_teamid, fk_playerid, active) VALUES (8,183,true);</v>
      </c>
    </row>
    <row r="186" spans="1:7">
      <c r="A186" s="1">
        <v>8</v>
      </c>
      <c r="B186" t="s">
        <v>174</v>
      </c>
      <c r="C186" s="1">
        <v>184</v>
      </c>
      <c r="D186" s="1">
        <v>20</v>
      </c>
      <c r="E186" s="1" t="s">
        <v>194</v>
      </c>
      <c r="F186" t="str">
        <f t="shared" si="4"/>
        <v>INSERT INTO player (name) VALUES ('Sanjay Yadav');</v>
      </c>
      <c r="G186" s="1" t="str">
        <f t="shared" si="5"/>
        <v>INSERT INTO teammember (fk_teamid, fk_playerid, active) VALUES (8,184,true);</v>
      </c>
    </row>
    <row r="187" spans="1:7">
      <c r="A187" s="1">
        <v>8</v>
      </c>
      <c r="B187" t="s">
        <v>174</v>
      </c>
      <c r="C187">
        <v>185</v>
      </c>
      <c r="D187" s="1">
        <v>21</v>
      </c>
      <c r="E187" s="1" t="s">
        <v>195</v>
      </c>
      <c r="F187" t="str">
        <f t="shared" si="4"/>
        <v>INSERT INTO player (name) VALUES ('Jonny Bairstow');</v>
      </c>
      <c r="G187" s="1" t="str">
        <f t="shared" si="5"/>
        <v>INSERT INTO teammember (fk_teamid, fk_playerid, active) VALUES (8,185,true);</v>
      </c>
    </row>
    <row r="188" spans="1:7">
      <c r="A188" s="1">
        <v>8</v>
      </c>
      <c r="B188" t="s">
        <v>174</v>
      </c>
      <c r="C188" s="1">
        <v>186</v>
      </c>
      <c r="D188" s="1">
        <v>22</v>
      </c>
      <c r="E188" s="1" t="s">
        <v>196</v>
      </c>
      <c r="F188" t="str">
        <f t="shared" si="4"/>
        <v>INSERT INTO player (name) VALUES ('Wriddhiman Saha');</v>
      </c>
      <c r="G188" s="1" t="str">
        <f t="shared" si="5"/>
        <v>INSERT INTO teammember (fk_teamid, fk_playerid, active) VALUES (8,186,true);</v>
      </c>
    </row>
    <row r="189" spans="1:7">
      <c r="A189" s="1">
        <v>8</v>
      </c>
      <c r="B189" t="s">
        <v>174</v>
      </c>
      <c r="C189">
        <v>187</v>
      </c>
      <c r="D189" s="1">
        <v>23</v>
      </c>
      <c r="E189" s="1" t="s">
        <v>197</v>
      </c>
      <c r="F189" t="str">
        <f t="shared" si="4"/>
        <v>INSERT INTO player (name) VALUES ('Shreevats Goswami');</v>
      </c>
      <c r="G189" s="1" t="str">
        <f t="shared" si="5"/>
        <v>INSERT INTO teammember (fk_teamid, fk_playerid, active) VALUES (8,187,true);</v>
      </c>
    </row>
    <row r="190" spans="1:7">
      <c r="A190" s="1">
        <v>8</v>
      </c>
      <c r="B190" t="s">
        <v>174</v>
      </c>
      <c r="C190" s="1">
        <v>188</v>
      </c>
      <c r="D190" s="1">
        <v>24</v>
      </c>
      <c r="E190" s="1" t="s">
        <v>198</v>
      </c>
      <c r="F190" t="str">
        <f t="shared" si="4"/>
        <v>INSERT INTO player (name) VALUES ('Bavanaka Sandeep');</v>
      </c>
      <c r="G190" s="1" t="str">
        <f t="shared" si="5"/>
        <v>INSERT INTO teammember (fk_teamid, fk_playerid, active) VALUES (8,188,true);</v>
      </c>
    </row>
    <row r="191" spans="1:7">
      <c r="A191" s="1">
        <v>8</v>
      </c>
      <c r="B191" t="s">
        <v>174</v>
      </c>
      <c r="C191">
        <v>189</v>
      </c>
      <c r="D191" s="1">
        <v>25</v>
      </c>
      <c r="E191" s="1" t="s">
        <v>199</v>
      </c>
      <c r="F191" t="str">
        <f t="shared" si="4"/>
        <v>INSERT INTO player (name) VALUES ('Basil Thampi');</v>
      </c>
      <c r="G191" s="1" t="str">
        <f t="shared" si="5"/>
        <v>INSERT INTO teammember (fk_teamid, fk_playerid, active) VALUES (8,189,true);</v>
      </c>
    </row>
  </sheetData>
  <hyperlinks>
    <hyperlink ref="E4" r:id="rId1" display="https://www.icccricketschedule.com/ruturaj-gaikwad/"/>
    <hyperlink ref="E5" r:id="rId2" display="https://www.icccricketschedule.com/km-asif/"/>
    <hyperlink ref="E6" r:id="rId3" display="https://www.icccricketschedule.com/ravindra-jadeja/"/>
    <hyperlink ref="E7" r:id="rId4" display="https://www.icccricketschedule.com/murali-vijay/"/>
    <hyperlink ref="E9" r:id="rId5" display="https://www.icccricketschedule.com/josh-hazlewood/"/>
    <hyperlink ref="E10" r:id="rId6" display="https://www.icccricketschedule.com/kedar-jadhav/"/>
    <hyperlink ref="E11" r:id="rId7" display="https://www.icccricketschedule.com/karn-sharma/"/>
    <hyperlink ref="E12" r:id="rId8" display="https://www.icccricketschedule.com/piyush-chawla/"/>
    <hyperlink ref="E13" r:id="rId9" display="https://www.icccricketschedule.com/ambati-rayudu/"/>
    <hyperlink ref="E14" r:id="rId10" display="https://www.icccricketschedule.com/suresh-raina/"/>
    <hyperlink ref="E15" r:id="rId11" display="https://www.icccricketschedule.com/imran-tahir/"/>
    <hyperlink ref="E16" r:id="rId12" display="https://www.icccricketschedule.com/deepak-chahar/"/>
    <hyperlink ref="E17" r:id="rId13" display="https://www.icccricketschedule.com/faf-du-plessis/"/>
    <hyperlink ref="E18" r:id="rId14" display="https://www.icccricketschedule.com/shardul-thakur/"/>
    <hyperlink ref="E19" r:id="rId15" display="https://www.icccricketschedule.com/mitchell-santner/"/>
    <hyperlink ref="E20" r:id="rId16" display="https://www.icccricketschedule.com/dwayne-bravo/"/>
    <hyperlink ref="E21" r:id="rId17" display="https://www.icccricketschedule.com/lungisani-ngidi/"/>
    <hyperlink ref="E22" r:id="rId18" display="https://www.icccricketschedule.com/sam-curran/"/>
    <hyperlink ref="E23" r:id="rId19" display="https://www.icccricketschedule.com/monu-kumar/"/>
    <hyperlink ref="E24" r:id="rId20" display="https://www.icccricketschedule.com/shane-watson/"/>
    <hyperlink ref="E25" r:id="rId21" display="https://www.icccricketschedule.com/sai-kishore/"/>
    <hyperlink ref="E26" r:id="rId22" display="https://www.icccricketschedule.com/harbhajan-singh/"/>
    <hyperlink ref="E121" r:id="rId23" display="https://www.icccricketschedule.com/virat-kohli-profile/"/>
    <hyperlink ref="E122" r:id="rId24" display="https://www.icccricketschedule.com/ab-de-villiers/"/>
    <hyperlink ref="E123" r:id="rId25" display="https://www.icccricketschedule.com/gurkeerat-mann/"/>
    <hyperlink ref="E124" r:id="rId26" display="https://www.icccricketschedule.com/devdutt-padikkal/"/>
    <hyperlink ref="E125" r:id="rId27" display="https://www.icccricketschedule.com/aaron-finch/"/>
    <hyperlink ref="E126" r:id="rId28" display="https://www.icccricketschedule.com/yuzvendra-chahal/"/>
    <hyperlink ref="E127" r:id="rId29" display="https://www.icccricketschedule.com/mohammed-siraj/"/>
    <hyperlink ref="E128" r:id="rId30" display="https://www.icccricketschedule.com/umesh-yadav/"/>
    <hyperlink ref="E129" r:id="rId31" display="https://www.icccricketschedule.com/navdeep-saini/"/>
    <hyperlink ref="E130" r:id="rId32" display="https://www.icccricketschedule.com/kane-richardson/"/>
    <hyperlink ref="E131" r:id="rId33" display="https://www.icccricketschedule.com/dale-steyn/"/>
    <hyperlink ref="E132" r:id="rId34" display="https://www.icccricketschedule.com/isuru-udana-2/"/>
    <hyperlink ref="E133" r:id="rId35" display="https://www.icccricketschedule.com/moeen-ali/"/>
    <hyperlink ref="E134" r:id="rId36" display="https://www.icccricketschedule.com/pawan-negi/"/>
    <hyperlink ref="E135" r:id="rId37" display="https://www.icccricketschedule.com/shivam-dube/"/>
    <hyperlink ref="E136" r:id="rId38" display="https://www.icccricketschedule.com/washington-sundar/"/>
    <hyperlink ref="E137" r:id="rId39" display="https://www.icccricketschedule.com/chris-morris/"/>
    <hyperlink ref="E138" r:id="rId40" display="https://www.icccricketschedule.com/pavan-deshpande/"/>
    <hyperlink ref="E139" r:id="rId41" display="https://www.icccricketschedule.com/joshua-philippe/"/>
    <hyperlink ref="E141" r:id="rId42" display="https://www.icccricketschedule.com/parthiv-patel/"/>
    <hyperlink ref="E28" r:id="rId43" display="https://www.icccricketschedule.com/prithvi-shaw/"/>
    <hyperlink ref="E29" r:id="rId44" display="https://www.icccricketschedule.com/ajinkya-rahane/"/>
    <hyperlink ref="E30" r:id="rId45" display="https://www.icccricketschedule.com/shikhar-dhawan/"/>
    <hyperlink ref="E31" r:id="rId46" display="https://www.icccricketschedule.com/jason-roy/"/>
    <hyperlink ref="E32" r:id="rId47" display="https://www.icccricketschedule.com/ishant-sharma/"/>
    <hyperlink ref="E33" r:id="rId48" display="https://www.icccricketschedule.com/amit-mishra/"/>
    <hyperlink ref="E34" r:id="rId49" display="https://www.icccricketschedule.com/avesh-khan/"/>
    <hyperlink ref="E35" r:id="rId50" display="https://www.icccricketschedule.com/sandeep-lamichhane/"/>
    <hyperlink ref="E36" r:id="rId51" display="https://www.icccricketschedule.com/kagiso-rabada/"/>
    <hyperlink ref="E37" r:id="rId52" display="https://www.icccricketschedule.com/keemo-paul/"/>
    <hyperlink ref="E38" r:id="rId53" display="https://www.icccricketschedule.com/mohit-sharma/"/>
    <hyperlink ref="E39" r:id="rId54" display="https://www.icccricketschedule.com/lalit-yadav/"/>
    <hyperlink ref="E40" r:id="rId55" display="https://www.icccricketschedule.com/axar-patel/"/>
    <hyperlink ref="E41" r:id="rId56" display="https://www.icccricketschedule.com/harshal-patel/"/>
    <hyperlink ref="E42" r:id="rId57" display="https://www.icccricketschedule.com/r-ashwin/"/>
    <hyperlink ref="E43" r:id="rId58" display="https://www.icccricketschedule.com/marcus-stoinis/"/>
    <hyperlink ref="E44" r:id="rId59" display="https://www.icccricketschedule.com/chris-woakes/"/>
    <hyperlink ref="E45" r:id="rId60" display="https://www.icccricketschedule.com/rishabh-pant/"/>
    <hyperlink ref="E46" r:id="rId61" display="https://www.icccricketschedule.com/alex-carey/"/>
    <hyperlink ref="E47" r:id="rId62" display="https://www.icccricketschedule.com/shimron-hetmyer/"/>
    <hyperlink ref="E48" r:id="rId63" display="https://www.icccricketschedule.com/tushar-deshpande/"/>
    <hyperlink ref="E98" r:id="rId64" display="https://www.icccricketschedule.com/sherfane-rutherford/"/>
    <hyperlink ref="E99" r:id="rId65" display="https://www.icccricketschedule.com/suryakumar-yadav/"/>
    <hyperlink ref="E100" r:id="rId66" display="https://www.icccricketschedule.com/anmolpreet-singh/"/>
    <hyperlink ref="E101" r:id="rId67" display="https://www.icccricketschedule.com/chris-lynn/"/>
    <hyperlink ref="E102" r:id="rId68" display="https://www.icccricketschedule.com/saurabh-tiwary/"/>
    <hyperlink ref="E103" r:id="rId69" display="https://www.icccricketschedule.com/dhawal-kulkarni/"/>
    <hyperlink ref="E104" r:id="rId70" display="https://www.icccricketschedule.com/jasprit-bumrah/"/>
    <hyperlink ref="E105" r:id="rId71" display="https://www.icccricketschedule.com/lasith-malinga/"/>
    <hyperlink ref="E106" r:id="rId72" display="https://www.icccricketschedule.com/mitchell-mcclenaghan/"/>
    <hyperlink ref="E107" r:id="rId73" display="https://www.icccricketschedule.com/rahul-chahar/"/>
    <hyperlink ref="E108" r:id="rId74" display="https://www.icccricketschedule.com/trent-boult/"/>
    <hyperlink ref="E109" r:id="rId75" display="https://www.icccricketschedule.com/mohsin-khan/"/>
    <hyperlink ref="E111" r:id="rId76" display="https://www.icccricketschedule.com/digvijay-deshmukh/"/>
    <hyperlink ref="E112" r:id="rId77" display="https://www.icccricketschedule.com/hardik-pandya/"/>
    <hyperlink ref="E113" r:id="rId78" display="https://www.icccricketschedule.com/jayant-yadav/"/>
    <hyperlink ref="E114" r:id="rId79" display="https://www.icccricketschedule.com/kieron-pollard/"/>
    <hyperlink ref="E115" r:id="rId80" display="https://www.icccricketschedule.com/krunal-pandya/"/>
    <hyperlink ref="E116" r:id="rId81" display="https://www.icccricketschedule.com/anukul-roy/"/>
    <hyperlink ref="E117" r:id="rId82" display="https://www.icccricketschedule.com/nathan-coulter-nile/"/>
    <hyperlink ref="E118" r:id="rId83" display="https://www.icccricketschedule.com/ishan-kishan/"/>
    <hyperlink ref="E119" r:id="rId84" display="https://www.icccricketschedule.com/quinton-de-kock/"/>
    <hyperlink ref="E120" r:id="rId85" display="https://www.icccricketschedule.com/aditya-tare/"/>
    <hyperlink ref="E49" r:id="rId86" display="https://www.icccricketschedule.com/andre-russell/"/>
    <hyperlink ref="E50" r:id="rId87" display="https://www.icccricketschedule.com/dinesh-karthik/"/>
    <hyperlink ref="E51" r:id="rId88" display="https://www.icccricketschedule.com/harry-gurney/"/>
    <hyperlink ref="E52" r:id="rId89" display="https://www.icccricketschedule.com/kamlesh-nagarkoti/"/>
    <hyperlink ref="E53" r:id="rId90" display="https://www.icccricketschedule.com/kuldeep-yadav/"/>
    <hyperlink ref="E54" r:id="rId91" display="https://www.icccricketschedule.com/lockie-ferguson/"/>
    <hyperlink ref="E55" r:id="rId92" display="https://www.icccricketschedule.com/nitish-rana/"/>
    <hyperlink ref="E56" r:id="rId93" display="https://www.icccricketschedule.com/prasidh-krishna/"/>
    <hyperlink ref="E57" r:id="rId94" display="https://www.icccricketschedule.com/rinku-singh/"/>
    <hyperlink ref="E58" r:id="rId95" display="https://www.icccricketschedule.com/sandeep-warrier/"/>
    <hyperlink ref="E59" r:id="rId96" display="https://www.icccricketschedule.com/shivam-mavi/"/>
    <hyperlink ref="E60" r:id="rId97" display="https://www.icccricketschedule.com/shubman-gill/"/>
    <hyperlink ref="E61" r:id="rId98" display="https://www.icccricketschedule.com/siddhesh-lad/"/>
    <hyperlink ref="E62" r:id="rId99" display="https://www.icccricketschedule.com/sunil-narine/"/>
    <hyperlink ref="E63" r:id="rId100" display="https://www.icccricketschedule.com/patrick-james-cummins/"/>
    <hyperlink ref="E64" r:id="rId101" display="https://www.icccricketschedule.com/eoin-morgan/"/>
    <hyperlink ref="E65" r:id="rId102" display="https://www.icccricketschedule.com/varun-chakravarthy/"/>
    <hyperlink ref="E66" r:id="rId103" display="https://www.icccricketschedule.com/tom-banton/"/>
    <hyperlink ref="E67" r:id="rId104" display="https://www.icccricketschedule.com/rahul-tripathi/"/>
    <hyperlink ref="E68" r:id="rId105" display="https://www.icccricketschedule.com/chris-green/"/>
    <hyperlink ref="E71" r:id="rId106" display="https://www.icccricketschedule.com/nikhil-naik/"/>
    <hyperlink ref="E142" r:id="rId107" display="https://www.icccricketschedule.com/mahipal-lomror/"/>
    <hyperlink ref="E143" r:id="rId108" display="https://www.icccricketschedule.com/manan-vohra/"/>
    <hyperlink ref="E144" r:id="rId109" display="https://www.icccricketschedule.com/riyan-parag/"/>
    <hyperlink ref="E146" r:id="rId110" display="https://www.icccricketschedule.com/robin-uthappa/"/>
    <hyperlink ref="E148" r:id="rId111" display="https://www.icccricketschedule.com/ankit-rajpoot/"/>
    <hyperlink ref="E149" r:id="rId112" display="https://www.icccricketschedule.com/mayank-markande/"/>
    <hyperlink ref="E158" r:id="rId113" display="https://www.icccricketschedule.com/ben-stokes/"/>
    <hyperlink ref="E163" r:id="rId114" display="https://www.icccricketschedule.com/tom-curran/"/>
    <hyperlink ref="E164" r:id="rId115" display="https://www.icccricketschedule.com/jos-buttler/"/>
    <hyperlink ref="E72" r:id="rId116" display="https://www.icccricketschedule.com/chris-gayle/"/>
    <hyperlink ref="E73" r:id="rId117" display="https://www.icccricketschedule.com/mayank-agarwal/"/>
    <hyperlink ref="E74" r:id="rId118" display="https://www.icccricketschedule.com/karun-nair/"/>
    <hyperlink ref="E75" r:id="rId119" display="https://www.icccricketschedule.com/sarfaraz-khan/"/>
    <hyperlink ref="E76" r:id="rId120" display="https://www.icccricketschedule.com/mandeep-singh/"/>
    <hyperlink ref="E77" r:id="rId121" display="https://www.icccricketschedule.com/sheldon-cottrell/"/>
    <hyperlink ref="E78" r:id="rId122" display="https://www.icccricketschedule.com/ishan-porel/"/>
    <hyperlink ref="E79" r:id="rId123" display="https://www.icccricketschedule.com/ravi-bishnoi/"/>
    <hyperlink ref="E80" r:id="rId124" display="https://www.icccricketschedule.com/mohammed-shami/"/>
    <hyperlink ref="E81" r:id="rId125" display="https://www.icccricketschedule.com/mujeeb-ur-rahman/"/>
    <hyperlink ref="E82" r:id="rId126" display="https://www.icccricketschedule.com/arshdeep-singh/"/>
    <hyperlink ref="E83" r:id="rId127" display="https://www.icccricketschedule.com/hardus-viljoen/"/>
    <hyperlink ref="E84" r:id="rId128" display="https://www.icccricketschedule.com/m-ashwin/"/>
    <hyperlink ref="E85" r:id="rId129" display="https://www.icccricketschedule.com/j-suchith/"/>
    <hyperlink ref="E86" r:id="rId130" display="https://www.icccricketschedule.com/harpreet-brar/"/>
    <hyperlink ref="E87" r:id="rId131" display="https://www.icccricketschedule.com/darshan-nalkande/"/>
    <hyperlink ref="E88" r:id="rId132" display="https://www.icccricketschedule.com/glenn-maxwell/"/>
    <hyperlink ref="E89" r:id="rId133" display="https://www.icccricketschedule.com/james-neesham/"/>
    <hyperlink ref="E90" r:id="rId134" display="https://www.icccricketschedule.com/chris-jordan/"/>
    <hyperlink ref="E91" r:id="rId135" display="https://www.icccricketschedule.com/krishnappa-gowtham/"/>
    <hyperlink ref="E92" r:id="rId136" display="https://www.icccricketschedule.com/deepak-hooda/"/>
    <hyperlink ref="E93" r:id="rId137" display="https://www.icccricketschedule.com/tajinder-singh-dhillon/"/>
    <hyperlink ref="E95" r:id="rId138" display="https://www.icccricketschedule.com/nicholas-pooran/"/>
    <hyperlink ref="E167" r:id="rId139" display="https://www.icccricketschedule.com/kane-williamson/"/>
    <hyperlink ref="E168" r:id="rId140" display="https://www.icccricketschedule.com/david-warner/"/>
    <hyperlink ref="E169" r:id="rId141" display="https://www.icccricketschedule.com/manish-pandey/"/>
    <hyperlink ref="E170" r:id="rId142" display="https://www.icccricketschedule.com/virat-singh/"/>
    <hyperlink ref="E171" r:id="rId143" display="https://www.icccricketschedule.com/priyam-garg/"/>
    <hyperlink ref="E172" r:id="rId144" display="https://www.icccricketschedule.com/abdul-samad/"/>
    <hyperlink ref="E173" r:id="rId145" display="https://www.icccricketschedule.com/bhuvneshwar-kumar/"/>
    <hyperlink ref="E174" r:id="rId146" display="https://www.icccricketschedule.com/khaleel-ahmed/"/>
    <hyperlink ref="E175" r:id="rId147" display="https://www.icccricketschedule.com/sandeep-sharma/"/>
    <hyperlink ref="E177" r:id="rId148" display="https://www.icccricketschedule.com/billy-stanlake/"/>
    <hyperlink ref="E178" r:id="rId149" display="https://www.icccricketschedule.com/t-natarajan/"/>
    <hyperlink ref="E179" r:id="rId150" display="https://www.icccricketschedule.com/abhishek-sharma/"/>
    <hyperlink ref="E180" r:id="rId151" display="https://www.icccricketschedule.com/shahbaz-nadeem/"/>
    <hyperlink ref="E181" r:id="rId152" display="https://www.icccricketschedule.com/mitchell-marsh/"/>
    <hyperlink ref="E182" r:id="rId153" display="https://www.icccricketschedule.com/fabian-allen/"/>
    <hyperlink ref="E183" r:id="rId154" display="https://www.icccricketschedule.com/vijay-shankar/"/>
    <hyperlink ref="E184" r:id="rId155" display="https://www.icccricketschedule.com/mohammad-nabi/"/>
    <hyperlink ref="E185" r:id="rId156" display="https://www.icccricketschedule.com/rashid-khan/"/>
    <hyperlink ref="E186" r:id="rId157" display="https://www.icccricketschedule.com/sanjay-yadav/"/>
    <hyperlink ref="E187" r:id="rId158" display="https://www.icccricketschedule.com/jonny-bairstow/"/>
    <hyperlink ref="E188" r:id="rId159" display="https://www.icccricketschedule.com/wriddhiman-saha/"/>
    <hyperlink ref="E190" r:id="rId160" display="https://www.icccricketschedule.com/bavanaka-sandeep/"/>
    <hyperlink ref="E191" r:id="rId161" display="https://www.icccricketschedule.com/basil-thampi/"/>
  </hyperlinks>
  <pageMargins left="0.7" right="0.7" top="0.75" bottom="0.75" header="0.3" footer="0.3"/>
  <pageSetup orientation="portrait" r:id="rId162"/>
  <tableParts count="1">
    <tablePart r:id="rId16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S61"/>
  <sheetViews>
    <sheetView topLeftCell="A28" workbookViewId="0">
      <selection activeCell="L62" sqref="L62"/>
    </sheetView>
  </sheetViews>
  <sheetFormatPr defaultRowHeight="12.75"/>
  <cols>
    <col min="1" max="1" width="9.140625" style="7"/>
    <col min="2" max="2" width="3.28515625" style="7" bestFit="1" customWidth="1"/>
    <col min="3" max="3" width="10.7109375" style="7" bestFit="1" customWidth="1"/>
    <col min="4" max="4" width="6.7109375" style="7" bestFit="1" customWidth="1"/>
    <col min="5" max="5" width="12.140625" style="7" bestFit="1" customWidth="1"/>
    <col min="6" max="6" width="15.85546875" style="7" customWidth="1"/>
    <col min="7" max="7" width="15" style="7" customWidth="1"/>
    <col min="8" max="8" width="11.140625" style="7" bestFit="1" customWidth="1"/>
    <col min="9" max="10" width="18.7109375" style="7" customWidth="1"/>
    <col min="11" max="12" width="9.140625" style="7"/>
    <col min="13" max="13" width="16.85546875" style="7" customWidth="1"/>
    <col min="14" max="14" width="9.140625" style="7"/>
    <col min="15" max="15" width="10.85546875" style="7" customWidth="1"/>
    <col min="16" max="16" width="23.28515625" style="7" customWidth="1"/>
    <col min="17" max="16384" width="9.140625" style="7"/>
  </cols>
  <sheetData>
    <row r="1" spans="2:19" ht="13.5" thickBot="1">
      <c r="I1" s="21" t="s">
        <v>232</v>
      </c>
      <c r="J1" s="21"/>
      <c r="L1" s="8"/>
      <c r="O1" s="8"/>
    </row>
    <row r="2" spans="2:19" ht="13.5" thickBot="1">
      <c r="B2" s="9">
        <v>1</v>
      </c>
      <c r="C2" s="10">
        <v>5</v>
      </c>
      <c r="D2" s="10">
        <v>1</v>
      </c>
      <c r="E2" s="11">
        <v>44093</v>
      </c>
      <c r="F2" s="10" t="s">
        <v>200</v>
      </c>
      <c r="G2" s="10" t="s">
        <v>201</v>
      </c>
      <c r="H2" s="12" t="s">
        <v>202</v>
      </c>
      <c r="I2" s="23">
        <v>44093.583333333336</v>
      </c>
      <c r="J2" s="13" t="str">
        <f>TEXT(I2,"yyyy-mm-dd hh:mm:ss")</f>
        <v>2020-09-19 14:00:00</v>
      </c>
      <c r="L2" s="7" t="str">
        <f>"INSERT INTO match_det(fk_team_A,fk_team_B,fk_s_id,disp_match_num,venue,start_time) VALUES (" &amp; C2 &amp; "," &amp; D2 &amp; "," &amp; "1," &amp; B2 &amp; ",'" &amp; H2 &amp; "','" &amp; J2 &amp; "');"</f>
        <v>INSERT INTO match_det(fk_team_A,fk_team_B,fk_s_id,disp_match_num,venue,start_time) VALUES (5,1,1,1,'ABU DHABI','2020-09-19 14:00:00');</v>
      </c>
    </row>
    <row r="3" spans="2:19" ht="13.5" thickBot="1">
      <c r="B3" s="14">
        <v>2</v>
      </c>
      <c r="C3" s="15">
        <v>2</v>
      </c>
      <c r="D3" s="15">
        <v>4</v>
      </c>
      <c r="E3" s="11">
        <v>44094</v>
      </c>
      <c r="F3" s="15" t="s">
        <v>200</v>
      </c>
      <c r="G3" s="15" t="s">
        <v>201</v>
      </c>
      <c r="H3" s="16" t="s">
        <v>203</v>
      </c>
      <c r="I3" s="23">
        <v>44094.583333333336</v>
      </c>
      <c r="J3" s="13" t="str">
        <f t="shared" ref="J3:J57" si="0">TEXT(I3,"yyyy-mm-dd hh:mm:ss")</f>
        <v>2020-09-20 14:00:00</v>
      </c>
      <c r="L3" s="7" t="str">
        <f t="shared" ref="L3:L57" si="1">"INSERT INTO match_det(fk_team_A,fk_team_B,fk_s_id,disp_match_num,venue,start_time) VALUES (" &amp; C3 &amp; "," &amp; D3 &amp; "," &amp; "1," &amp; B3 &amp; ",'" &amp; H3 &amp; "','" &amp; J3 &amp; "');"</f>
        <v>INSERT INTO match_det(fk_team_A,fk_team_B,fk_s_id,disp_match_num,venue,start_time) VALUES (2,4,1,2,'DUBAI','2020-09-20 14:00:00');</v>
      </c>
    </row>
    <row r="4" spans="2:19" ht="13.5" thickBot="1">
      <c r="B4" s="14">
        <v>3</v>
      </c>
      <c r="C4" s="15">
        <v>8</v>
      </c>
      <c r="D4" s="15">
        <v>6</v>
      </c>
      <c r="E4" s="11">
        <v>44095</v>
      </c>
      <c r="F4" s="15" t="s">
        <v>200</v>
      </c>
      <c r="G4" s="15" t="s">
        <v>201</v>
      </c>
      <c r="H4" s="16" t="s">
        <v>203</v>
      </c>
      <c r="I4" s="23">
        <v>44095.583333333336</v>
      </c>
      <c r="J4" s="13" t="str">
        <f t="shared" si="0"/>
        <v>2020-09-21 14:00:00</v>
      </c>
      <c r="L4" s="7" t="str">
        <f t="shared" si="1"/>
        <v>INSERT INTO match_det(fk_team_A,fk_team_B,fk_s_id,disp_match_num,venue,start_time) VALUES (8,6,1,3,'DUBAI','2020-09-21 14:00:00');</v>
      </c>
    </row>
    <row r="5" spans="2:19" ht="13.5" thickBot="1">
      <c r="B5" s="14">
        <v>4</v>
      </c>
      <c r="C5" s="15">
        <v>7</v>
      </c>
      <c r="D5" s="15">
        <v>1</v>
      </c>
      <c r="E5" s="11">
        <v>44096</v>
      </c>
      <c r="F5" s="15" t="s">
        <v>200</v>
      </c>
      <c r="G5" s="15" t="s">
        <v>201</v>
      </c>
      <c r="H5" s="16" t="s">
        <v>204</v>
      </c>
      <c r="I5" s="23">
        <v>44096.583333333336</v>
      </c>
      <c r="J5" s="13" t="str">
        <f t="shared" si="0"/>
        <v>2020-09-22 14:00:00</v>
      </c>
      <c r="L5" s="7" t="str">
        <f t="shared" si="1"/>
        <v>INSERT INTO match_det(fk_team_A,fk_team_B,fk_s_id,disp_match_num,venue,start_time) VALUES (7,1,1,4,'SHARJAH','2020-09-22 14:00:00');</v>
      </c>
    </row>
    <row r="6" spans="2:19" ht="13.5" thickBot="1">
      <c r="B6" s="14">
        <v>5</v>
      </c>
      <c r="C6" s="15">
        <v>3</v>
      </c>
      <c r="D6" s="15">
        <v>5</v>
      </c>
      <c r="E6" s="11">
        <v>44097</v>
      </c>
      <c r="F6" s="15" t="s">
        <v>200</v>
      </c>
      <c r="G6" s="15" t="s">
        <v>201</v>
      </c>
      <c r="H6" s="16" t="s">
        <v>202</v>
      </c>
      <c r="I6" s="23">
        <v>44097.583333333336</v>
      </c>
      <c r="J6" s="13" t="str">
        <f t="shared" si="0"/>
        <v>2020-09-23 14:00:00</v>
      </c>
      <c r="L6" s="7" t="str">
        <f t="shared" si="1"/>
        <v>INSERT INTO match_det(fk_team_A,fk_team_B,fk_s_id,disp_match_num,venue,start_time) VALUES (3,5,1,5,'ABU DHABI','2020-09-23 14:00:00');</v>
      </c>
    </row>
    <row r="7" spans="2:19" ht="13.5" thickBot="1">
      <c r="B7" s="14">
        <v>6</v>
      </c>
      <c r="C7" s="15">
        <v>4</v>
      </c>
      <c r="D7" s="15">
        <v>6</v>
      </c>
      <c r="E7" s="11">
        <v>44098</v>
      </c>
      <c r="F7" s="15" t="s">
        <v>200</v>
      </c>
      <c r="G7" s="15" t="s">
        <v>201</v>
      </c>
      <c r="H7" s="16" t="s">
        <v>203</v>
      </c>
      <c r="I7" s="23">
        <v>44098.583333333336</v>
      </c>
      <c r="J7" s="13" t="str">
        <f t="shared" si="0"/>
        <v>2020-09-24 14:00:00</v>
      </c>
      <c r="L7" s="7" t="str">
        <f t="shared" si="1"/>
        <v>INSERT INTO match_det(fk_team_A,fk_team_B,fk_s_id,disp_match_num,venue,start_time) VALUES (4,6,1,6,'DUBAI','2020-09-24 14:00:00');</v>
      </c>
    </row>
    <row r="8" spans="2:19" ht="13.5" thickBot="1">
      <c r="B8" s="14">
        <v>7</v>
      </c>
      <c r="C8" s="15">
        <v>1</v>
      </c>
      <c r="D8" s="15">
        <v>2</v>
      </c>
      <c r="E8" s="11">
        <v>44099</v>
      </c>
      <c r="F8" s="15" t="s">
        <v>200</v>
      </c>
      <c r="G8" s="15" t="s">
        <v>201</v>
      </c>
      <c r="H8" s="16" t="s">
        <v>203</v>
      </c>
      <c r="I8" s="23">
        <v>44099.583333333336</v>
      </c>
      <c r="J8" s="13" t="str">
        <f t="shared" si="0"/>
        <v>2020-09-25 14:00:00</v>
      </c>
      <c r="L8" s="7" t="str">
        <f t="shared" si="1"/>
        <v>INSERT INTO match_det(fk_team_A,fk_team_B,fk_s_id,disp_match_num,venue,start_time) VALUES (1,2,1,7,'DUBAI','2020-09-25 14:00:00');</v>
      </c>
    </row>
    <row r="9" spans="2:19" ht="13.5" thickBot="1">
      <c r="B9" s="14">
        <v>8</v>
      </c>
      <c r="C9" s="15">
        <v>3</v>
      </c>
      <c r="D9" s="15">
        <v>8</v>
      </c>
      <c r="E9" s="11">
        <v>44100</v>
      </c>
      <c r="F9" s="15" t="s">
        <v>200</v>
      </c>
      <c r="G9" s="15" t="s">
        <v>201</v>
      </c>
      <c r="H9" s="16" t="s">
        <v>202</v>
      </c>
      <c r="I9" s="23">
        <v>44100.583333333336</v>
      </c>
      <c r="J9" s="13" t="str">
        <f t="shared" si="0"/>
        <v>2020-09-26 14:00:00</v>
      </c>
      <c r="L9" s="7" t="str">
        <f t="shared" si="1"/>
        <v>INSERT INTO match_det(fk_team_A,fk_team_B,fk_s_id,disp_match_num,venue,start_time) VALUES (3,8,1,8,'ABU DHABI','2020-09-26 14:00:00');</v>
      </c>
    </row>
    <row r="10" spans="2:19" ht="15.75" thickBot="1">
      <c r="B10" s="14">
        <v>9</v>
      </c>
      <c r="C10" s="15">
        <v>7</v>
      </c>
      <c r="D10" s="15">
        <v>4</v>
      </c>
      <c r="E10" s="11">
        <v>44101</v>
      </c>
      <c r="F10" s="15" t="s">
        <v>200</v>
      </c>
      <c r="G10" s="15" t="s">
        <v>201</v>
      </c>
      <c r="H10" s="16" t="s">
        <v>204</v>
      </c>
      <c r="I10" s="23">
        <v>44101.583333333336</v>
      </c>
      <c r="J10" s="13" t="str">
        <f t="shared" si="0"/>
        <v>2020-09-27 14:00:00</v>
      </c>
      <c r="L10" s="7" t="str">
        <f t="shared" si="1"/>
        <v>INSERT INTO match_det(fk_team_A,fk_team_B,fk_s_id,disp_match_num,venue,start_time) VALUES (7,4,1,9,'SHARJAH','2020-09-27 14:00:00');</v>
      </c>
      <c r="R10" s="1"/>
      <c r="S10" s="1"/>
    </row>
    <row r="11" spans="2:19" ht="13.5" thickBot="1">
      <c r="B11" s="14">
        <v>10</v>
      </c>
      <c r="C11" s="15">
        <v>6</v>
      </c>
      <c r="D11" s="15">
        <v>5</v>
      </c>
      <c r="E11" s="11">
        <v>44102</v>
      </c>
      <c r="F11" s="15" t="s">
        <v>200</v>
      </c>
      <c r="G11" s="15" t="s">
        <v>201</v>
      </c>
      <c r="H11" s="16" t="s">
        <v>203</v>
      </c>
      <c r="I11" s="23">
        <v>44102.583333333336</v>
      </c>
      <c r="J11" s="13" t="str">
        <f t="shared" si="0"/>
        <v>2020-09-28 14:00:00</v>
      </c>
      <c r="L11" s="7" t="str">
        <f t="shared" si="1"/>
        <v>INSERT INTO match_det(fk_team_A,fk_team_B,fk_s_id,disp_match_num,venue,start_time) VALUES (6,5,1,10,'DUBAI','2020-09-28 14:00:00');</v>
      </c>
    </row>
    <row r="12" spans="2:19" ht="13.5" thickBot="1">
      <c r="B12" s="14">
        <v>11</v>
      </c>
      <c r="C12" s="15">
        <v>2</v>
      </c>
      <c r="D12" s="15">
        <v>8</v>
      </c>
      <c r="E12" s="11">
        <v>44103</v>
      </c>
      <c r="F12" s="15" t="s">
        <v>200</v>
      </c>
      <c r="G12" s="15" t="s">
        <v>201</v>
      </c>
      <c r="H12" s="16" t="s">
        <v>202</v>
      </c>
      <c r="I12" s="23">
        <v>44103.583333333336</v>
      </c>
      <c r="J12" s="13" t="str">
        <f t="shared" si="0"/>
        <v>2020-09-29 14:00:00</v>
      </c>
      <c r="L12" s="7" t="str">
        <f t="shared" si="1"/>
        <v>INSERT INTO match_det(fk_team_A,fk_team_B,fk_s_id,disp_match_num,venue,start_time) VALUES (2,8,1,11,'ABU DHABI','2020-09-29 14:00:00');</v>
      </c>
    </row>
    <row r="13" spans="2:19" ht="13.5" thickBot="1">
      <c r="B13" s="14">
        <v>12</v>
      </c>
      <c r="C13" s="15">
        <v>7</v>
      </c>
      <c r="D13" s="15">
        <v>3</v>
      </c>
      <c r="E13" s="11">
        <v>44104</v>
      </c>
      <c r="F13" s="15" t="s">
        <v>200</v>
      </c>
      <c r="G13" s="15" t="s">
        <v>201</v>
      </c>
      <c r="H13" s="16" t="s">
        <v>203</v>
      </c>
      <c r="I13" s="23">
        <v>44104.583333333336</v>
      </c>
      <c r="J13" s="13" t="str">
        <f t="shared" si="0"/>
        <v>2020-09-30 14:00:00</v>
      </c>
      <c r="L13" s="7" t="str">
        <f t="shared" si="1"/>
        <v>INSERT INTO match_det(fk_team_A,fk_team_B,fk_s_id,disp_match_num,venue,start_time) VALUES (7,3,1,12,'DUBAI','2020-09-30 14:00:00');</v>
      </c>
    </row>
    <row r="14" spans="2:19" ht="13.5" thickBot="1">
      <c r="B14" s="14">
        <v>13</v>
      </c>
      <c r="C14" s="15">
        <v>4</v>
      </c>
      <c r="D14" s="15">
        <v>5</v>
      </c>
      <c r="E14" s="11">
        <v>44105</v>
      </c>
      <c r="F14" s="15" t="s">
        <v>200</v>
      </c>
      <c r="G14" s="15" t="s">
        <v>201</v>
      </c>
      <c r="H14" s="16" t="s">
        <v>202</v>
      </c>
      <c r="I14" s="23">
        <v>44105.583333333336</v>
      </c>
      <c r="J14" s="13" t="str">
        <f t="shared" si="0"/>
        <v>2020-10-01 14:00:00</v>
      </c>
      <c r="L14" s="7" t="str">
        <f t="shared" si="1"/>
        <v>INSERT INTO match_det(fk_team_A,fk_team_B,fk_s_id,disp_match_num,venue,start_time) VALUES (4,5,1,13,'ABU DHABI','2020-10-01 14:00:00');</v>
      </c>
    </row>
    <row r="15" spans="2:19" ht="13.5" thickBot="1">
      <c r="B15" s="14">
        <v>14</v>
      </c>
      <c r="C15" s="15">
        <v>1</v>
      </c>
      <c r="D15" s="15">
        <v>8</v>
      </c>
      <c r="E15" s="11">
        <v>44106</v>
      </c>
      <c r="F15" s="15" t="s">
        <v>200</v>
      </c>
      <c r="G15" s="15" t="s">
        <v>201</v>
      </c>
      <c r="H15" s="16" t="s">
        <v>203</v>
      </c>
      <c r="I15" s="23">
        <v>44106.583333333336</v>
      </c>
      <c r="J15" s="13" t="str">
        <f t="shared" si="0"/>
        <v>2020-10-02 14:00:00</v>
      </c>
      <c r="L15" s="7" t="str">
        <f t="shared" si="1"/>
        <v>INSERT INTO match_det(fk_team_A,fk_team_B,fk_s_id,disp_match_num,venue,start_time) VALUES (1,8,1,14,'DUBAI','2020-10-02 14:00:00');</v>
      </c>
    </row>
    <row r="16" spans="2:19" ht="13.5" thickBot="1">
      <c r="B16" s="14">
        <v>15</v>
      </c>
      <c r="C16" s="15">
        <v>6</v>
      </c>
      <c r="D16" s="15">
        <v>7</v>
      </c>
      <c r="E16" s="11">
        <v>44107</v>
      </c>
      <c r="F16" s="15" t="s">
        <v>205</v>
      </c>
      <c r="G16" s="15" t="s">
        <v>206</v>
      </c>
      <c r="H16" s="16" t="s">
        <v>202</v>
      </c>
      <c r="I16" s="23">
        <v>44107.416666666664</v>
      </c>
      <c r="J16" s="13" t="str">
        <f t="shared" si="0"/>
        <v>2020-10-03 10:00:00</v>
      </c>
      <c r="L16" s="7" t="str">
        <f t="shared" si="1"/>
        <v>INSERT INTO match_det(fk_team_A,fk_team_B,fk_s_id,disp_match_num,venue,start_time) VALUES (6,7,1,15,'ABU DHABI','2020-10-03 10:00:00');</v>
      </c>
    </row>
    <row r="17" spans="2:12" ht="13.5" thickBot="1">
      <c r="B17" s="14">
        <v>16</v>
      </c>
      <c r="C17" s="15">
        <v>2</v>
      </c>
      <c r="D17" s="15">
        <v>3</v>
      </c>
      <c r="E17" s="11">
        <v>44107</v>
      </c>
      <c r="F17" s="15" t="s">
        <v>200</v>
      </c>
      <c r="G17" s="15" t="s">
        <v>201</v>
      </c>
      <c r="H17" s="16" t="s">
        <v>204</v>
      </c>
      <c r="I17" s="23">
        <v>44107.583333333336</v>
      </c>
      <c r="J17" s="13" t="str">
        <f t="shared" si="0"/>
        <v>2020-10-03 14:00:00</v>
      </c>
      <c r="L17" s="7" t="str">
        <f t="shared" si="1"/>
        <v>INSERT INTO match_det(fk_team_A,fk_team_B,fk_s_id,disp_match_num,venue,start_time) VALUES (2,3,1,16,'SHARJAH','2020-10-03 14:00:00');</v>
      </c>
    </row>
    <row r="18" spans="2:12" ht="13.5" thickBot="1">
      <c r="B18" s="14">
        <v>17</v>
      </c>
      <c r="C18" s="15">
        <v>5</v>
      </c>
      <c r="D18" s="15">
        <v>8</v>
      </c>
      <c r="E18" s="11">
        <v>44108</v>
      </c>
      <c r="F18" s="15" t="s">
        <v>205</v>
      </c>
      <c r="G18" s="15" t="s">
        <v>206</v>
      </c>
      <c r="H18" s="16" t="s">
        <v>204</v>
      </c>
      <c r="I18" s="23">
        <v>44108.416666666664</v>
      </c>
      <c r="J18" s="13" t="str">
        <f t="shared" si="0"/>
        <v>2020-10-04 10:00:00</v>
      </c>
      <c r="L18" s="7" t="str">
        <f t="shared" si="1"/>
        <v>INSERT INTO match_det(fk_team_A,fk_team_B,fk_s_id,disp_match_num,venue,start_time) VALUES (5,8,1,17,'SHARJAH','2020-10-04 10:00:00');</v>
      </c>
    </row>
    <row r="19" spans="2:12" ht="13.5" thickBot="1">
      <c r="B19" s="14">
        <v>18</v>
      </c>
      <c r="C19" s="15">
        <v>4</v>
      </c>
      <c r="D19" s="15">
        <v>1</v>
      </c>
      <c r="E19" s="11">
        <v>44108</v>
      </c>
      <c r="F19" s="15" t="s">
        <v>200</v>
      </c>
      <c r="G19" s="15" t="s">
        <v>201</v>
      </c>
      <c r="H19" s="16" t="s">
        <v>203</v>
      </c>
      <c r="I19" s="23">
        <v>44108.583333333336</v>
      </c>
      <c r="J19" s="13" t="str">
        <f t="shared" si="0"/>
        <v>2020-10-04 14:00:00</v>
      </c>
      <c r="L19" s="7" t="str">
        <f t="shared" si="1"/>
        <v>INSERT INTO match_det(fk_team_A,fk_team_B,fk_s_id,disp_match_num,venue,start_time) VALUES (4,1,1,18,'DUBAI','2020-10-04 14:00:00');</v>
      </c>
    </row>
    <row r="20" spans="2:12" ht="13.5" thickBot="1">
      <c r="B20" s="14">
        <v>19</v>
      </c>
      <c r="C20" s="15">
        <v>6</v>
      </c>
      <c r="D20" s="15">
        <v>2</v>
      </c>
      <c r="E20" s="11">
        <v>44109</v>
      </c>
      <c r="F20" s="15" t="s">
        <v>200</v>
      </c>
      <c r="G20" s="15" t="s">
        <v>201</v>
      </c>
      <c r="H20" s="16" t="s">
        <v>203</v>
      </c>
      <c r="I20" s="23">
        <v>44109.583333333336</v>
      </c>
      <c r="J20" s="13" t="str">
        <f t="shared" si="0"/>
        <v>2020-10-05 14:00:00</v>
      </c>
      <c r="L20" s="7" t="str">
        <f t="shared" si="1"/>
        <v>INSERT INTO match_det(fk_team_A,fk_team_B,fk_s_id,disp_match_num,venue,start_time) VALUES (6,2,1,19,'DUBAI','2020-10-05 14:00:00');</v>
      </c>
    </row>
    <row r="21" spans="2:12" ht="13.5" thickBot="1">
      <c r="B21" s="14">
        <v>20</v>
      </c>
      <c r="C21" s="15">
        <v>5</v>
      </c>
      <c r="D21" s="15">
        <v>7</v>
      </c>
      <c r="E21" s="11">
        <v>44110</v>
      </c>
      <c r="F21" s="15" t="s">
        <v>200</v>
      </c>
      <c r="G21" s="15" t="s">
        <v>201</v>
      </c>
      <c r="H21" s="16" t="s">
        <v>202</v>
      </c>
      <c r="I21" s="23">
        <v>44110.583333333336</v>
      </c>
      <c r="J21" s="13" t="str">
        <f t="shared" si="0"/>
        <v>2020-10-06 14:00:00</v>
      </c>
      <c r="L21" s="7" t="str">
        <f t="shared" si="1"/>
        <v>INSERT INTO match_det(fk_team_A,fk_team_B,fk_s_id,disp_match_num,venue,start_time) VALUES (5,7,1,20,'ABU DHABI','2020-10-06 14:00:00');</v>
      </c>
    </row>
    <row r="22" spans="2:12" ht="13.5" thickBot="1">
      <c r="B22" s="14">
        <v>21</v>
      </c>
      <c r="C22" s="15">
        <v>3</v>
      </c>
      <c r="D22" s="15">
        <v>1</v>
      </c>
      <c r="E22" s="11">
        <v>44111</v>
      </c>
      <c r="F22" s="15" t="s">
        <v>200</v>
      </c>
      <c r="G22" s="15" t="s">
        <v>201</v>
      </c>
      <c r="H22" s="16" t="s">
        <v>202</v>
      </c>
      <c r="I22" s="23">
        <v>44111.583333333336</v>
      </c>
      <c r="J22" s="13" t="str">
        <f t="shared" si="0"/>
        <v>2020-10-07 14:00:00</v>
      </c>
      <c r="L22" s="7" t="str">
        <f t="shared" si="1"/>
        <v>INSERT INTO match_det(fk_team_A,fk_team_B,fk_s_id,disp_match_num,venue,start_time) VALUES (3,1,1,21,'ABU DHABI','2020-10-07 14:00:00');</v>
      </c>
    </row>
    <row r="23" spans="2:12" ht="13.5" thickBot="1">
      <c r="B23" s="14">
        <v>22</v>
      </c>
      <c r="C23" s="15">
        <v>8</v>
      </c>
      <c r="D23" s="15">
        <v>4</v>
      </c>
      <c r="E23" s="11">
        <v>44112</v>
      </c>
      <c r="F23" s="15" t="s">
        <v>200</v>
      </c>
      <c r="G23" s="15" t="s">
        <v>201</v>
      </c>
      <c r="H23" s="16" t="s">
        <v>203</v>
      </c>
      <c r="I23" s="23">
        <v>44112.583333333336</v>
      </c>
      <c r="J23" s="13" t="str">
        <f t="shared" si="0"/>
        <v>2020-10-08 14:00:00</v>
      </c>
      <c r="L23" s="7" t="str">
        <f t="shared" si="1"/>
        <v>INSERT INTO match_det(fk_team_A,fk_team_B,fk_s_id,disp_match_num,venue,start_time) VALUES (8,4,1,22,'DUBAI','2020-10-08 14:00:00');</v>
      </c>
    </row>
    <row r="24" spans="2:12" ht="13.5" thickBot="1">
      <c r="B24" s="14">
        <v>23</v>
      </c>
      <c r="C24" s="15">
        <v>7</v>
      </c>
      <c r="D24" s="15">
        <v>2</v>
      </c>
      <c r="E24" s="11">
        <v>44113</v>
      </c>
      <c r="F24" s="15" t="s">
        <v>200</v>
      </c>
      <c r="G24" s="15" t="s">
        <v>201</v>
      </c>
      <c r="H24" s="16" t="s">
        <v>204</v>
      </c>
      <c r="I24" s="23">
        <v>44113.583333333336</v>
      </c>
      <c r="J24" s="13" t="str">
        <f t="shared" si="0"/>
        <v>2020-10-09 14:00:00</v>
      </c>
      <c r="L24" s="7" t="str">
        <f t="shared" si="1"/>
        <v>INSERT INTO match_det(fk_team_A,fk_team_B,fk_s_id,disp_match_num,venue,start_time) VALUES (7,2,1,23,'SHARJAH','2020-10-09 14:00:00');</v>
      </c>
    </row>
    <row r="25" spans="2:12" ht="13.5" thickBot="1">
      <c r="B25" s="14">
        <v>24</v>
      </c>
      <c r="C25" s="15">
        <v>4</v>
      </c>
      <c r="D25" s="15">
        <v>3</v>
      </c>
      <c r="E25" s="11">
        <v>44114</v>
      </c>
      <c r="F25" s="15" t="s">
        <v>205</v>
      </c>
      <c r="G25" s="15" t="s">
        <v>206</v>
      </c>
      <c r="H25" s="16" t="s">
        <v>202</v>
      </c>
      <c r="I25" s="23">
        <v>44114.416666666664</v>
      </c>
      <c r="J25" s="13" t="str">
        <f t="shared" si="0"/>
        <v>2020-10-10 10:00:00</v>
      </c>
      <c r="L25" s="7" t="str">
        <f t="shared" si="1"/>
        <v>INSERT INTO match_det(fk_team_A,fk_team_B,fk_s_id,disp_match_num,venue,start_time) VALUES (4,3,1,24,'ABU DHABI','2020-10-10 10:00:00');</v>
      </c>
    </row>
    <row r="26" spans="2:12" ht="13.5" thickBot="1">
      <c r="B26" s="14">
        <v>25</v>
      </c>
      <c r="C26" s="15">
        <v>1</v>
      </c>
      <c r="D26" s="15">
        <v>6</v>
      </c>
      <c r="E26" s="11">
        <v>44114</v>
      </c>
      <c r="F26" s="15" t="s">
        <v>200</v>
      </c>
      <c r="G26" s="15" t="s">
        <v>201</v>
      </c>
      <c r="H26" s="16" t="s">
        <v>203</v>
      </c>
      <c r="I26" s="23">
        <v>44114.583333333336</v>
      </c>
      <c r="J26" s="13" t="str">
        <f t="shared" si="0"/>
        <v>2020-10-10 14:00:00</v>
      </c>
      <c r="L26" s="7" t="str">
        <f t="shared" si="1"/>
        <v>INSERT INTO match_det(fk_team_A,fk_team_B,fk_s_id,disp_match_num,venue,start_time) VALUES (1,6,1,25,'DUBAI','2020-10-10 14:00:00');</v>
      </c>
    </row>
    <row r="27" spans="2:12" ht="13.5" thickBot="1">
      <c r="B27" s="14">
        <v>26</v>
      </c>
      <c r="C27" s="15">
        <v>8</v>
      </c>
      <c r="D27" s="15">
        <v>7</v>
      </c>
      <c r="E27" s="11">
        <v>44115</v>
      </c>
      <c r="F27" s="15" t="s">
        <v>205</v>
      </c>
      <c r="G27" s="15" t="s">
        <v>206</v>
      </c>
      <c r="H27" s="16" t="s">
        <v>203</v>
      </c>
      <c r="I27" s="23">
        <v>44115.416666666664</v>
      </c>
      <c r="J27" s="13" t="str">
        <f t="shared" si="0"/>
        <v>2020-10-11 10:00:00</v>
      </c>
      <c r="L27" s="7" t="str">
        <f t="shared" si="1"/>
        <v>INSERT INTO match_det(fk_team_A,fk_team_B,fk_s_id,disp_match_num,venue,start_time) VALUES (8,7,1,26,'DUBAI','2020-10-11 10:00:00');</v>
      </c>
    </row>
    <row r="28" spans="2:12" ht="13.5" thickBot="1">
      <c r="B28" s="14">
        <v>27</v>
      </c>
      <c r="C28" s="15">
        <v>5</v>
      </c>
      <c r="D28" s="15">
        <v>2</v>
      </c>
      <c r="E28" s="11">
        <v>44115</v>
      </c>
      <c r="F28" s="15" t="s">
        <v>200</v>
      </c>
      <c r="G28" s="15" t="s">
        <v>201</v>
      </c>
      <c r="H28" s="16" t="s">
        <v>202</v>
      </c>
      <c r="I28" s="23">
        <v>44115.583333333336</v>
      </c>
      <c r="J28" s="13" t="str">
        <f t="shared" si="0"/>
        <v>2020-10-11 14:00:00</v>
      </c>
      <c r="L28" s="7" t="str">
        <f t="shared" si="1"/>
        <v>INSERT INTO match_det(fk_team_A,fk_team_B,fk_s_id,disp_match_num,venue,start_time) VALUES (5,2,1,27,'ABU DHABI','2020-10-11 14:00:00');</v>
      </c>
    </row>
    <row r="29" spans="2:12" ht="13.5" thickBot="1">
      <c r="B29" s="14">
        <v>28</v>
      </c>
      <c r="C29" s="15">
        <v>6</v>
      </c>
      <c r="D29" s="15">
        <v>3</v>
      </c>
      <c r="E29" s="11">
        <v>44116</v>
      </c>
      <c r="F29" s="15" t="s">
        <v>200</v>
      </c>
      <c r="G29" s="15" t="s">
        <v>201</v>
      </c>
      <c r="H29" s="16" t="s">
        <v>204</v>
      </c>
      <c r="I29" s="23">
        <v>44116.583333333336</v>
      </c>
      <c r="J29" s="13" t="str">
        <f t="shared" si="0"/>
        <v>2020-10-12 14:00:00</v>
      </c>
      <c r="L29" s="7" t="str">
        <f t="shared" si="1"/>
        <v>INSERT INTO match_det(fk_team_A,fk_team_B,fk_s_id,disp_match_num,venue,start_time) VALUES (6,3,1,28,'SHARJAH','2020-10-12 14:00:00');</v>
      </c>
    </row>
    <row r="30" spans="2:12" ht="13.5" thickBot="1">
      <c r="B30" s="14">
        <v>29</v>
      </c>
      <c r="C30" s="15">
        <v>8</v>
      </c>
      <c r="D30" s="15">
        <v>1</v>
      </c>
      <c r="E30" s="11">
        <v>44117</v>
      </c>
      <c r="F30" s="15" t="s">
        <v>200</v>
      </c>
      <c r="G30" s="15" t="s">
        <v>201</v>
      </c>
      <c r="H30" s="16" t="s">
        <v>203</v>
      </c>
      <c r="I30" s="23">
        <v>44117.583333333336</v>
      </c>
      <c r="J30" s="13" t="str">
        <f t="shared" si="0"/>
        <v>2020-10-13 14:00:00</v>
      </c>
      <c r="L30" s="7" t="str">
        <f t="shared" si="1"/>
        <v>INSERT INTO match_det(fk_team_A,fk_team_B,fk_s_id,disp_match_num,venue,start_time) VALUES (8,1,1,29,'DUBAI','2020-10-13 14:00:00');</v>
      </c>
    </row>
    <row r="31" spans="2:12" ht="13.5" thickBot="1">
      <c r="B31" s="14">
        <v>30</v>
      </c>
      <c r="C31" s="15">
        <v>2</v>
      </c>
      <c r="D31" s="15">
        <v>7</v>
      </c>
      <c r="E31" s="11">
        <v>44118</v>
      </c>
      <c r="F31" s="15" t="s">
        <v>200</v>
      </c>
      <c r="G31" s="15" t="s">
        <v>201</v>
      </c>
      <c r="H31" s="16" t="s">
        <v>203</v>
      </c>
      <c r="I31" s="23">
        <v>44118.583333333336</v>
      </c>
      <c r="J31" s="13" t="str">
        <f t="shared" si="0"/>
        <v>2020-10-14 14:00:00</v>
      </c>
      <c r="L31" s="7" t="str">
        <f t="shared" si="1"/>
        <v>INSERT INTO match_det(fk_team_A,fk_team_B,fk_s_id,disp_match_num,venue,start_time) VALUES (2,7,1,30,'DUBAI','2020-10-14 14:00:00');</v>
      </c>
    </row>
    <row r="32" spans="2:12" ht="13.5" thickBot="1">
      <c r="B32" s="14">
        <v>31</v>
      </c>
      <c r="C32" s="15">
        <v>6</v>
      </c>
      <c r="D32" s="15">
        <v>4</v>
      </c>
      <c r="E32" s="11">
        <v>44119</v>
      </c>
      <c r="F32" s="15" t="s">
        <v>200</v>
      </c>
      <c r="G32" s="15" t="s">
        <v>201</v>
      </c>
      <c r="H32" s="16" t="s">
        <v>204</v>
      </c>
      <c r="I32" s="23">
        <v>44119.583333333336</v>
      </c>
      <c r="J32" s="13" t="str">
        <f t="shared" si="0"/>
        <v>2020-10-15 14:00:00</v>
      </c>
      <c r="L32" s="7" t="str">
        <f t="shared" si="1"/>
        <v>INSERT INTO match_det(fk_team_A,fk_team_B,fk_s_id,disp_match_num,venue,start_time) VALUES (6,4,1,31,'SHARJAH','2020-10-15 14:00:00');</v>
      </c>
    </row>
    <row r="33" spans="2:12" ht="13.5" thickBot="1">
      <c r="B33" s="14">
        <v>32</v>
      </c>
      <c r="C33" s="15">
        <v>5</v>
      </c>
      <c r="D33" s="15">
        <v>3</v>
      </c>
      <c r="E33" s="11">
        <v>44120</v>
      </c>
      <c r="F33" s="15" t="s">
        <v>200</v>
      </c>
      <c r="G33" s="15" t="s">
        <v>201</v>
      </c>
      <c r="H33" s="16" t="s">
        <v>202</v>
      </c>
      <c r="I33" s="23">
        <v>44120.583333333336</v>
      </c>
      <c r="J33" s="13" t="str">
        <f t="shared" si="0"/>
        <v>2020-10-16 14:00:00</v>
      </c>
      <c r="L33" s="7" t="str">
        <f t="shared" si="1"/>
        <v>INSERT INTO match_det(fk_team_A,fk_team_B,fk_s_id,disp_match_num,venue,start_time) VALUES (5,3,1,32,'ABU DHABI','2020-10-16 14:00:00');</v>
      </c>
    </row>
    <row r="34" spans="2:12" ht="13.5" thickBot="1">
      <c r="B34" s="14">
        <v>33</v>
      </c>
      <c r="C34" s="15">
        <v>7</v>
      </c>
      <c r="D34" s="15">
        <v>6</v>
      </c>
      <c r="E34" s="11">
        <v>44121</v>
      </c>
      <c r="F34" s="15" t="s">
        <v>205</v>
      </c>
      <c r="G34" s="15" t="s">
        <v>206</v>
      </c>
      <c r="H34" s="16" t="s">
        <v>203</v>
      </c>
      <c r="I34" s="23">
        <v>44121.416666666664</v>
      </c>
      <c r="J34" s="13" t="str">
        <f t="shared" si="0"/>
        <v>2020-10-17 10:00:00</v>
      </c>
      <c r="L34" s="7" t="str">
        <f t="shared" si="1"/>
        <v>INSERT INTO match_det(fk_team_A,fk_team_B,fk_s_id,disp_match_num,venue,start_time) VALUES (7,6,1,33,'DUBAI','2020-10-17 10:00:00');</v>
      </c>
    </row>
    <row r="35" spans="2:12" ht="13.5" thickBot="1">
      <c r="B35" s="14">
        <v>34</v>
      </c>
      <c r="C35" s="15">
        <v>2</v>
      </c>
      <c r="D35" s="15">
        <v>1</v>
      </c>
      <c r="E35" s="11">
        <v>44121</v>
      </c>
      <c r="F35" s="15" t="s">
        <v>200</v>
      </c>
      <c r="G35" s="15" t="s">
        <v>201</v>
      </c>
      <c r="H35" s="16" t="s">
        <v>204</v>
      </c>
      <c r="I35" s="23">
        <v>44121.583333333336</v>
      </c>
      <c r="J35" s="13" t="str">
        <f t="shared" si="0"/>
        <v>2020-10-17 14:00:00</v>
      </c>
      <c r="L35" s="7" t="str">
        <f t="shared" si="1"/>
        <v>INSERT INTO match_det(fk_team_A,fk_team_B,fk_s_id,disp_match_num,venue,start_time) VALUES (2,1,1,34,'SHARJAH','2020-10-17 14:00:00');</v>
      </c>
    </row>
    <row r="36" spans="2:12" ht="13.5" thickBot="1">
      <c r="B36" s="14">
        <v>35</v>
      </c>
      <c r="C36" s="15">
        <v>8</v>
      </c>
      <c r="D36" s="15">
        <v>3</v>
      </c>
      <c r="E36" s="11">
        <v>44122</v>
      </c>
      <c r="F36" s="15" t="s">
        <v>205</v>
      </c>
      <c r="G36" s="15" t="s">
        <v>206</v>
      </c>
      <c r="H36" s="16" t="s">
        <v>202</v>
      </c>
      <c r="I36" s="23">
        <v>44122.416666666664</v>
      </c>
      <c r="J36" s="13" t="str">
        <f t="shared" si="0"/>
        <v>2020-10-18 10:00:00</v>
      </c>
      <c r="L36" s="7" t="str">
        <f t="shared" si="1"/>
        <v>INSERT INTO match_det(fk_team_A,fk_team_B,fk_s_id,disp_match_num,venue,start_time) VALUES (8,3,1,35,'ABU DHABI','2020-10-18 10:00:00');</v>
      </c>
    </row>
    <row r="37" spans="2:12" ht="13.5" thickBot="1">
      <c r="B37" s="14">
        <v>36</v>
      </c>
      <c r="C37" s="15">
        <v>5</v>
      </c>
      <c r="D37" s="15">
        <v>4</v>
      </c>
      <c r="E37" s="11">
        <v>44122</v>
      </c>
      <c r="F37" s="15" t="s">
        <v>200</v>
      </c>
      <c r="G37" s="15" t="s">
        <v>201</v>
      </c>
      <c r="H37" s="16" t="s">
        <v>203</v>
      </c>
      <c r="I37" s="23">
        <v>44122.583333333336</v>
      </c>
      <c r="J37" s="13" t="str">
        <f t="shared" si="0"/>
        <v>2020-10-18 14:00:00</v>
      </c>
      <c r="L37" s="7" t="str">
        <f t="shared" si="1"/>
        <v>INSERT INTO match_det(fk_team_A,fk_team_B,fk_s_id,disp_match_num,venue,start_time) VALUES (5,4,1,36,'DUBAI','2020-10-18 14:00:00');</v>
      </c>
    </row>
    <row r="38" spans="2:12" ht="13.5" thickBot="1">
      <c r="B38" s="14">
        <v>37</v>
      </c>
      <c r="C38" s="15">
        <v>1</v>
      </c>
      <c r="D38" s="15">
        <v>7</v>
      </c>
      <c r="E38" s="11">
        <v>44123</v>
      </c>
      <c r="F38" s="15" t="s">
        <v>200</v>
      </c>
      <c r="G38" s="15" t="s">
        <v>201</v>
      </c>
      <c r="H38" s="16" t="s">
        <v>202</v>
      </c>
      <c r="I38" s="23">
        <v>44123.583333333336</v>
      </c>
      <c r="J38" s="13" t="str">
        <f t="shared" si="0"/>
        <v>2020-10-19 14:00:00</v>
      </c>
      <c r="L38" s="7" t="str">
        <f t="shared" si="1"/>
        <v>INSERT INTO match_det(fk_team_A,fk_team_B,fk_s_id,disp_match_num,venue,start_time) VALUES (1,7,1,37,'ABU DHABI','2020-10-19 14:00:00');</v>
      </c>
    </row>
    <row r="39" spans="2:12" ht="13.5" thickBot="1">
      <c r="B39" s="14">
        <v>38</v>
      </c>
      <c r="C39" s="15">
        <v>4</v>
      </c>
      <c r="D39" s="15">
        <v>2</v>
      </c>
      <c r="E39" s="11">
        <v>44124</v>
      </c>
      <c r="F39" s="15" t="s">
        <v>200</v>
      </c>
      <c r="G39" s="15" t="s">
        <v>201</v>
      </c>
      <c r="H39" s="16" t="s">
        <v>203</v>
      </c>
      <c r="I39" s="23">
        <v>44124.583333333336</v>
      </c>
      <c r="J39" s="13" t="str">
        <f t="shared" si="0"/>
        <v>2020-10-20 14:00:00</v>
      </c>
      <c r="L39" s="7" t="str">
        <f t="shared" si="1"/>
        <v>INSERT INTO match_det(fk_team_A,fk_team_B,fk_s_id,disp_match_num,venue,start_time) VALUES (4,2,1,38,'DUBAI','2020-10-20 14:00:00');</v>
      </c>
    </row>
    <row r="40" spans="2:12" ht="13.5" thickBot="1">
      <c r="B40" s="14">
        <v>39</v>
      </c>
      <c r="C40" s="15">
        <v>3</v>
      </c>
      <c r="D40" s="15">
        <v>6</v>
      </c>
      <c r="E40" s="11">
        <v>44125</v>
      </c>
      <c r="F40" s="15" t="s">
        <v>200</v>
      </c>
      <c r="G40" s="15" t="s">
        <v>201</v>
      </c>
      <c r="H40" s="16" t="s">
        <v>202</v>
      </c>
      <c r="I40" s="23">
        <v>44125.583333333336</v>
      </c>
      <c r="J40" s="13" t="str">
        <f t="shared" si="0"/>
        <v>2020-10-21 14:00:00</v>
      </c>
      <c r="L40" s="7" t="str">
        <f t="shared" si="1"/>
        <v>INSERT INTO match_det(fk_team_A,fk_team_B,fk_s_id,disp_match_num,venue,start_time) VALUES (3,6,1,39,'ABU DHABI','2020-10-21 14:00:00');</v>
      </c>
    </row>
    <row r="41" spans="2:12" ht="13.5" thickBot="1">
      <c r="B41" s="14">
        <v>40</v>
      </c>
      <c r="C41" s="15">
        <v>7</v>
      </c>
      <c r="D41" s="15">
        <v>8</v>
      </c>
      <c r="E41" s="11">
        <v>44126</v>
      </c>
      <c r="F41" s="15" t="s">
        <v>200</v>
      </c>
      <c r="G41" s="15" t="s">
        <v>201</v>
      </c>
      <c r="H41" s="16" t="s">
        <v>203</v>
      </c>
      <c r="I41" s="23">
        <v>44126.583333333336</v>
      </c>
      <c r="J41" s="13" t="str">
        <f t="shared" si="0"/>
        <v>2020-10-22 14:00:00</v>
      </c>
      <c r="L41" s="7" t="str">
        <f t="shared" si="1"/>
        <v>INSERT INTO match_det(fk_team_A,fk_team_B,fk_s_id,disp_match_num,venue,start_time) VALUES (7,8,1,40,'DUBAI','2020-10-22 14:00:00');</v>
      </c>
    </row>
    <row r="42" spans="2:12" ht="13.5" thickBot="1">
      <c r="B42" s="14">
        <v>41</v>
      </c>
      <c r="C42" s="15">
        <v>1</v>
      </c>
      <c r="D42" s="15">
        <v>5</v>
      </c>
      <c r="E42" s="11">
        <v>44127</v>
      </c>
      <c r="F42" s="15" t="s">
        <v>200</v>
      </c>
      <c r="G42" s="15" t="s">
        <v>201</v>
      </c>
      <c r="H42" s="16" t="s">
        <v>204</v>
      </c>
      <c r="I42" s="23">
        <v>44127.583333333336</v>
      </c>
      <c r="J42" s="13" t="str">
        <f t="shared" si="0"/>
        <v>2020-10-23 14:00:00</v>
      </c>
      <c r="L42" s="7" t="str">
        <f t="shared" si="1"/>
        <v>INSERT INTO match_det(fk_team_A,fk_team_B,fk_s_id,disp_match_num,venue,start_time) VALUES (1,5,1,41,'SHARJAH','2020-10-23 14:00:00');</v>
      </c>
    </row>
    <row r="43" spans="2:12" ht="13.5" thickBot="1">
      <c r="B43" s="14">
        <v>42</v>
      </c>
      <c r="C43" s="15">
        <v>3</v>
      </c>
      <c r="D43" s="15">
        <v>2</v>
      </c>
      <c r="E43" s="11">
        <v>44128</v>
      </c>
      <c r="F43" s="15" t="s">
        <v>205</v>
      </c>
      <c r="G43" s="15" t="s">
        <v>206</v>
      </c>
      <c r="H43" s="16" t="s">
        <v>202</v>
      </c>
      <c r="I43" s="23">
        <v>44128.416666666664</v>
      </c>
      <c r="J43" s="13" t="str">
        <f t="shared" si="0"/>
        <v>2020-10-24 10:00:00</v>
      </c>
      <c r="L43" s="7" t="str">
        <f t="shared" si="1"/>
        <v>INSERT INTO match_det(fk_team_A,fk_team_B,fk_s_id,disp_match_num,venue,start_time) VALUES (3,2,1,42,'ABU DHABI','2020-10-24 10:00:00');</v>
      </c>
    </row>
    <row r="44" spans="2:12" ht="13.5" thickBot="1">
      <c r="B44" s="14">
        <v>43</v>
      </c>
      <c r="C44" s="15">
        <v>4</v>
      </c>
      <c r="D44" s="15">
        <v>8</v>
      </c>
      <c r="E44" s="11">
        <v>44128</v>
      </c>
      <c r="F44" s="15" t="s">
        <v>200</v>
      </c>
      <c r="G44" s="15" t="s">
        <v>201</v>
      </c>
      <c r="H44" s="16" t="s">
        <v>203</v>
      </c>
      <c r="I44" s="23">
        <v>44128.583333333336</v>
      </c>
      <c r="J44" s="13" t="str">
        <f t="shared" si="0"/>
        <v>2020-10-24 14:00:00</v>
      </c>
      <c r="L44" s="7" t="str">
        <f t="shared" si="1"/>
        <v>INSERT INTO match_det(fk_team_A,fk_team_B,fk_s_id,disp_match_num,venue,start_time) VALUES (4,8,1,43,'DUBAI','2020-10-24 14:00:00');</v>
      </c>
    </row>
    <row r="45" spans="2:12" ht="13.5" thickBot="1">
      <c r="B45" s="14">
        <v>44</v>
      </c>
      <c r="C45" s="15">
        <v>6</v>
      </c>
      <c r="D45" s="15">
        <v>1</v>
      </c>
      <c r="E45" s="11">
        <v>44128</v>
      </c>
      <c r="F45" s="15" t="s">
        <v>205</v>
      </c>
      <c r="G45" s="15" t="s">
        <v>206</v>
      </c>
      <c r="H45" s="16" t="s">
        <v>203</v>
      </c>
      <c r="I45" s="23">
        <v>44129.416666666664</v>
      </c>
      <c r="J45" s="13" t="str">
        <f t="shared" si="0"/>
        <v>2020-10-25 10:00:00</v>
      </c>
      <c r="L45" s="7" t="str">
        <f t="shared" si="1"/>
        <v>INSERT INTO match_det(fk_team_A,fk_team_B,fk_s_id,disp_match_num,venue,start_time) VALUES (6,1,1,44,'DUBAI','2020-10-25 10:00:00');</v>
      </c>
    </row>
    <row r="46" spans="2:12" ht="13.5" thickBot="1">
      <c r="B46" s="14">
        <v>45</v>
      </c>
      <c r="C46" s="15">
        <v>7</v>
      </c>
      <c r="D46" s="15">
        <v>5</v>
      </c>
      <c r="E46" s="11">
        <v>44129</v>
      </c>
      <c r="F46" s="15" t="s">
        <v>200</v>
      </c>
      <c r="G46" s="15" t="s">
        <v>201</v>
      </c>
      <c r="H46" s="16" t="s">
        <v>202</v>
      </c>
      <c r="I46" s="23">
        <v>44129.583333333336</v>
      </c>
      <c r="J46" s="13" t="str">
        <f t="shared" si="0"/>
        <v>2020-10-25 14:00:00</v>
      </c>
      <c r="L46" s="7" t="str">
        <f t="shared" si="1"/>
        <v>INSERT INTO match_det(fk_team_A,fk_team_B,fk_s_id,disp_match_num,venue,start_time) VALUES (7,5,1,45,'ABU DHABI','2020-10-25 14:00:00');</v>
      </c>
    </row>
    <row r="47" spans="2:12" ht="13.5" thickBot="1">
      <c r="B47" s="14">
        <v>46</v>
      </c>
      <c r="C47" s="15">
        <v>3</v>
      </c>
      <c r="D47" s="15">
        <v>4</v>
      </c>
      <c r="E47" s="11">
        <v>44130</v>
      </c>
      <c r="F47" s="15" t="s">
        <v>200</v>
      </c>
      <c r="G47" s="15" t="s">
        <v>201</v>
      </c>
      <c r="H47" s="16" t="s">
        <v>204</v>
      </c>
      <c r="I47" s="23">
        <v>44130.583333333336</v>
      </c>
      <c r="J47" s="13" t="str">
        <f t="shared" si="0"/>
        <v>2020-10-26 14:00:00</v>
      </c>
      <c r="L47" s="7" t="str">
        <f t="shared" si="1"/>
        <v>INSERT INTO match_det(fk_team_A,fk_team_B,fk_s_id,disp_match_num,venue,start_time) VALUES (3,4,1,46,'SHARJAH','2020-10-26 14:00:00');</v>
      </c>
    </row>
    <row r="48" spans="2:12" ht="13.5" thickBot="1">
      <c r="B48" s="14">
        <v>47</v>
      </c>
      <c r="C48" s="15">
        <v>8</v>
      </c>
      <c r="D48" s="15">
        <v>2</v>
      </c>
      <c r="E48" s="11">
        <v>44131</v>
      </c>
      <c r="F48" s="15" t="s">
        <v>200</v>
      </c>
      <c r="G48" s="15" t="s">
        <v>201</v>
      </c>
      <c r="H48" s="16" t="s">
        <v>203</v>
      </c>
      <c r="I48" s="23">
        <v>44131.583333333336</v>
      </c>
      <c r="J48" s="13" t="str">
        <f t="shared" si="0"/>
        <v>2020-10-27 14:00:00</v>
      </c>
      <c r="L48" s="7" t="str">
        <f t="shared" si="1"/>
        <v>INSERT INTO match_det(fk_team_A,fk_team_B,fk_s_id,disp_match_num,venue,start_time) VALUES (8,2,1,47,'DUBAI','2020-10-27 14:00:00');</v>
      </c>
    </row>
    <row r="49" spans="2:12" ht="13.5" thickBot="1">
      <c r="B49" s="14">
        <v>48</v>
      </c>
      <c r="C49" s="15">
        <v>5</v>
      </c>
      <c r="D49" s="15">
        <v>6</v>
      </c>
      <c r="E49" s="11">
        <v>44132</v>
      </c>
      <c r="F49" s="15" t="s">
        <v>200</v>
      </c>
      <c r="G49" s="15" t="s">
        <v>201</v>
      </c>
      <c r="H49" s="16" t="s">
        <v>202</v>
      </c>
      <c r="I49" s="23">
        <v>44132.583333333336</v>
      </c>
      <c r="J49" s="13" t="str">
        <f t="shared" si="0"/>
        <v>2020-10-28 14:00:00</v>
      </c>
      <c r="L49" s="7" t="str">
        <f t="shared" si="1"/>
        <v>INSERT INTO match_det(fk_team_A,fk_team_B,fk_s_id,disp_match_num,venue,start_time) VALUES (5,6,1,48,'ABU DHABI','2020-10-28 14:00:00');</v>
      </c>
    </row>
    <row r="50" spans="2:12" ht="13.5" thickBot="1">
      <c r="B50" s="14">
        <v>49</v>
      </c>
      <c r="C50" s="15">
        <v>1</v>
      </c>
      <c r="D50" s="15">
        <v>3</v>
      </c>
      <c r="E50" s="11">
        <v>44133</v>
      </c>
      <c r="F50" s="15" t="s">
        <v>200</v>
      </c>
      <c r="G50" s="15" t="s">
        <v>201</v>
      </c>
      <c r="H50" s="16" t="s">
        <v>203</v>
      </c>
      <c r="I50" s="23">
        <v>44133.583333333336</v>
      </c>
      <c r="J50" s="13" t="str">
        <f t="shared" si="0"/>
        <v>2020-10-29 14:00:00</v>
      </c>
      <c r="L50" s="7" t="str">
        <f t="shared" si="1"/>
        <v>INSERT INTO match_det(fk_team_A,fk_team_B,fk_s_id,disp_match_num,venue,start_time) VALUES (1,3,1,49,'DUBAI','2020-10-29 14:00:00');</v>
      </c>
    </row>
    <row r="51" spans="2:12" ht="13.5" thickBot="1">
      <c r="B51" s="14">
        <v>50</v>
      </c>
      <c r="C51" s="15">
        <v>4</v>
      </c>
      <c r="D51" s="15">
        <v>7</v>
      </c>
      <c r="E51" s="11">
        <v>44134</v>
      </c>
      <c r="F51" s="15" t="s">
        <v>200</v>
      </c>
      <c r="G51" s="15" t="s">
        <v>201</v>
      </c>
      <c r="H51" s="16" t="s">
        <v>202</v>
      </c>
      <c r="I51" s="23">
        <v>44134.583333333336</v>
      </c>
      <c r="J51" s="13" t="str">
        <f t="shared" si="0"/>
        <v>2020-10-30 14:00:00</v>
      </c>
      <c r="L51" s="7" t="str">
        <f t="shared" si="1"/>
        <v>INSERT INTO match_det(fk_team_A,fk_team_B,fk_s_id,disp_match_num,venue,start_time) VALUES (4,7,1,50,'ABU DHABI','2020-10-30 14:00:00');</v>
      </c>
    </row>
    <row r="52" spans="2:12" ht="13.5" thickBot="1">
      <c r="B52" s="14">
        <v>51</v>
      </c>
      <c r="C52" s="15">
        <v>2</v>
      </c>
      <c r="D52" s="15">
        <v>5</v>
      </c>
      <c r="E52" s="11">
        <v>44135</v>
      </c>
      <c r="F52" s="15" t="s">
        <v>205</v>
      </c>
      <c r="G52" s="15" t="s">
        <v>206</v>
      </c>
      <c r="H52" s="16" t="s">
        <v>203</v>
      </c>
      <c r="I52" s="23">
        <v>44135.416666666664</v>
      </c>
      <c r="J52" s="13" t="str">
        <f t="shared" si="0"/>
        <v>2020-10-31 10:00:00</v>
      </c>
      <c r="L52" s="7" t="str">
        <f t="shared" si="1"/>
        <v>INSERT INTO match_det(fk_team_A,fk_team_B,fk_s_id,disp_match_num,venue,start_time) VALUES (2,5,1,51,'DUBAI','2020-10-31 10:00:00');</v>
      </c>
    </row>
    <row r="53" spans="2:12" ht="13.5" thickBot="1">
      <c r="B53" s="14">
        <v>52</v>
      </c>
      <c r="C53" s="15">
        <v>6</v>
      </c>
      <c r="D53" s="15">
        <v>8</v>
      </c>
      <c r="E53" s="11">
        <v>44135</v>
      </c>
      <c r="F53" s="15" t="s">
        <v>200</v>
      </c>
      <c r="G53" s="15" t="s">
        <v>201</v>
      </c>
      <c r="H53" s="16" t="s">
        <v>204</v>
      </c>
      <c r="I53" s="23">
        <v>44135.583333333336</v>
      </c>
      <c r="J53" s="13" t="str">
        <f t="shared" si="0"/>
        <v>2020-10-31 14:00:00</v>
      </c>
      <c r="L53" s="7" t="str">
        <f t="shared" si="1"/>
        <v>INSERT INTO match_det(fk_team_A,fk_team_B,fk_s_id,disp_match_num,venue,start_time) VALUES (6,8,1,52,'SHARJAH','2020-10-31 14:00:00');</v>
      </c>
    </row>
    <row r="54" spans="2:12" ht="13.5" thickBot="1">
      <c r="B54" s="14">
        <v>53</v>
      </c>
      <c r="C54" s="15">
        <v>1</v>
      </c>
      <c r="D54" s="15">
        <v>4</v>
      </c>
      <c r="E54" s="11">
        <v>44136</v>
      </c>
      <c r="F54" s="15" t="s">
        <v>205</v>
      </c>
      <c r="G54" s="15" t="s">
        <v>206</v>
      </c>
      <c r="H54" s="16" t="s">
        <v>202</v>
      </c>
      <c r="I54" s="23">
        <v>44136.416666666664</v>
      </c>
      <c r="J54" s="13" t="str">
        <f t="shared" si="0"/>
        <v>2020-11-01 10:00:00</v>
      </c>
      <c r="L54" s="7" t="str">
        <f t="shared" si="1"/>
        <v>INSERT INTO match_det(fk_team_A,fk_team_B,fk_s_id,disp_match_num,venue,start_time) VALUES (1,4,1,53,'ABU DHABI','2020-11-01 10:00:00');</v>
      </c>
    </row>
    <row r="55" spans="2:12" ht="13.5" thickBot="1">
      <c r="B55" s="14">
        <v>54</v>
      </c>
      <c r="C55" s="15">
        <v>3</v>
      </c>
      <c r="D55" s="15">
        <v>7</v>
      </c>
      <c r="E55" s="11">
        <v>44136</v>
      </c>
      <c r="F55" s="15" t="s">
        <v>200</v>
      </c>
      <c r="G55" s="15" t="s">
        <v>201</v>
      </c>
      <c r="H55" s="16" t="s">
        <v>203</v>
      </c>
      <c r="I55" s="23">
        <v>44136.583333333336</v>
      </c>
      <c r="J55" s="13" t="str">
        <f t="shared" si="0"/>
        <v>2020-11-01 14:00:00</v>
      </c>
      <c r="L55" s="7" t="str">
        <f t="shared" si="1"/>
        <v>INSERT INTO match_det(fk_team_A,fk_team_B,fk_s_id,disp_match_num,venue,start_time) VALUES (3,7,1,54,'DUBAI','2020-11-01 14:00:00');</v>
      </c>
    </row>
    <row r="56" spans="2:12" ht="13.5" thickBot="1">
      <c r="B56" s="14">
        <v>55</v>
      </c>
      <c r="C56" s="15">
        <v>2</v>
      </c>
      <c r="D56" s="15">
        <v>6</v>
      </c>
      <c r="E56" s="11">
        <v>44137</v>
      </c>
      <c r="F56" s="15" t="s">
        <v>200</v>
      </c>
      <c r="G56" s="15" t="s">
        <v>201</v>
      </c>
      <c r="H56" s="16" t="s">
        <v>202</v>
      </c>
      <c r="I56" s="23">
        <v>44137.583333333336</v>
      </c>
      <c r="J56" s="13" t="str">
        <f t="shared" si="0"/>
        <v>2020-11-02 14:00:00</v>
      </c>
      <c r="L56" s="7" t="str">
        <f t="shared" si="1"/>
        <v>INSERT INTO match_det(fk_team_A,fk_team_B,fk_s_id,disp_match_num,venue,start_time) VALUES (2,6,1,55,'ABU DHABI','2020-11-02 14:00:00');</v>
      </c>
    </row>
    <row r="57" spans="2:12" ht="13.5" thickBot="1">
      <c r="B57" s="14">
        <v>56</v>
      </c>
      <c r="C57" s="15">
        <v>8</v>
      </c>
      <c r="D57" s="15">
        <v>5</v>
      </c>
      <c r="E57" s="11">
        <v>44138</v>
      </c>
      <c r="F57" s="15" t="s">
        <v>200</v>
      </c>
      <c r="G57" s="15" t="s">
        <v>201</v>
      </c>
      <c r="H57" s="16" t="s">
        <v>204</v>
      </c>
      <c r="I57" s="23">
        <v>44138.583333333336</v>
      </c>
      <c r="J57" s="13" t="str">
        <f t="shared" si="0"/>
        <v>2020-11-03 14:00:00</v>
      </c>
      <c r="L57" s="7" t="str">
        <f t="shared" si="1"/>
        <v>INSERT INTO match_det(fk_team_A,fk_team_B,fk_s_id,disp_match_num,venue,start_time) VALUES (8,5,1,56,'SHARJAH','2020-11-03 14:00:00');</v>
      </c>
    </row>
    <row r="58" spans="2:12" ht="13.5" thickBot="1">
      <c r="B58" s="14">
        <v>57</v>
      </c>
      <c r="C58" s="15" t="s">
        <v>207</v>
      </c>
      <c r="D58" s="15"/>
      <c r="E58" s="15" t="s">
        <v>208</v>
      </c>
      <c r="F58" s="15" t="s">
        <v>200</v>
      </c>
      <c r="G58" s="15" t="s">
        <v>201</v>
      </c>
      <c r="H58" s="16" t="s">
        <v>208</v>
      </c>
      <c r="L58" s="7" t="str">
        <f t="shared" ref="L58" si="2">"INSERT INTO match_det(fk_team_A,fk_team_B,fk_s_id,disp_match_num,venue,start_time) VALUES (" &amp; C58 &amp; "," &amp; D58 &amp; "," &amp; "1," &amp; B58 &amp; "," &amp; H58 &amp; ",'" &amp; J58 &amp; "');"</f>
        <v>INSERT INTO match_det(fk_team_A,fk_team_B,fk_s_id,disp_match_num,venue,start_time) VALUES (Qualifier-1,,1,57,TBD,'');</v>
      </c>
    </row>
    <row r="59" spans="2:12" ht="13.5" thickBot="1">
      <c r="B59" s="14">
        <v>58</v>
      </c>
      <c r="C59" s="15" t="s">
        <v>240</v>
      </c>
      <c r="D59" s="15"/>
      <c r="E59" s="15" t="s">
        <v>208</v>
      </c>
      <c r="F59" s="15" t="s">
        <v>200</v>
      </c>
      <c r="G59" s="15" t="s">
        <v>201</v>
      </c>
      <c r="H59" s="16" t="s">
        <v>208</v>
      </c>
    </row>
    <row r="60" spans="2:12" ht="13.5" thickBot="1">
      <c r="B60" s="14">
        <v>59</v>
      </c>
      <c r="C60" s="15" t="s">
        <v>210</v>
      </c>
      <c r="D60" s="15"/>
      <c r="E60" s="15" t="s">
        <v>208</v>
      </c>
      <c r="F60" s="15" t="s">
        <v>200</v>
      </c>
      <c r="G60" s="15" t="s">
        <v>201</v>
      </c>
      <c r="H60" s="16" t="s">
        <v>208</v>
      </c>
    </row>
    <row r="61" spans="2:12" ht="13.5" thickBot="1">
      <c r="B61" s="17">
        <v>60</v>
      </c>
      <c r="C61" s="18">
        <v>2</v>
      </c>
      <c r="D61" s="18">
        <v>5</v>
      </c>
      <c r="E61" s="19">
        <v>44145</v>
      </c>
      <c r="F61" s="18" t="s">
        <v>200</v>
      </c>
      <c r="G61" s="18" t="s">
        <v>201</v>
      </c>
      <c r="H61" s="16" t="s">
        <v>203</v>
      </c>
      <c r="I61" s="23">
        <v>44138.583333333336</v>
      </c>
      <c r="J61" s="13" t="str">
        <f t="shared" ref="J61" si="3">TEXT(I61,"yyyy-mm-dd hh:mm:ss")</f>
        <v>2020-11-03 14:00:00</v>
      </c>
      <c r="L61" s="7" t="str">
        <f>"INSERT INTO match_det(fk_team_A,fk_team_B,fk_s_id,disp_match_num,venue,start_time) VALUES (" &amp; C61 &amp; "," &amp; D61 &amp; "," &amp; "1," &amp; B61 &amp; "," &amp; H61 &amp; ",'" &amp; J61 &amp; "');"</f>
        <v>INSERT INTO match_det(fk_team_A,fk_team_B,fk_s_id,disp_match_num,venue,start_time) VALUES (2,5,1,60,DUBAI,'2020-11-03 14:00:00');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O57"/>
  <sheetViews>
    <sheetView tabSelected="1" topLeftCell="A3" workbookViewId="0">
      <selection activeCell="M4" sqref="M4"/>
    </sheetView>
  </sheetViews>
  <sheetFormatPr defaultRowHeight="15"/>
  <cols>
    <col min="9" max="9" width="19.140625" bestFit="1" customWidth="1"/>
  </cols>
  <sheetData>
    <row r="1" spans="2:15">
      <c r="B1" t="s">
        <v>304</v>
      </c>
      <c r="M1" t="s">
        <v>306</v>
      </c>
      <c r="N1" s="24" t="s">
        <v>307</v>
      </c>
      <c r="O1" t="s">
        <v>305</v>
      </c>
    </row>
    <row r="2" spans="2:15">
      <c r="B2">
        <v>1</v>
      </c>
      <c r="C2">
        <v>5</v>
      </c>
      <c r="D2">
        <v>1</v>
      </c>
      <c r="E2">
        <v>1</v>
      </c>
      <c r="F2">
        <v>1</v>
      </c>
      <c r="G2" t="s">
        <v>241</v>
      </c>
      <c r="H2" t="s">
        <v>242</v>
      </c>
      <c r="I2" t="s">
        <v>243</v>
      </c>
      <c r="J2" t="s">
        <v>241</v>
      </c>
      <c r="K2" t="s">
        <v>241</v>
      </c>
      <c r="L2" t="s">
        <v>244</v>
      </c>
      <c r="M2" t="str">
        <f>$M$1 &amp;I2 &amp;$N$1&amp;B2&amp;$O$1</f>
        <v>update match_det set start_time = '2020-09-19 14:00:00'  where id = 1;</v>
      </c>
    </row>
    <row r="3" spans="2:15">
      <c r="B3">
        <v>2</v>
      </c>
      <c r="C3">
        <v>2</v>
      </c>
      <c r="D3">
        <v>4</v>
      </c>
      <c r="E3">
        <v>1</v>
      </c>
      <c r="F3">
        <v>2</v>
      </c>
      <c r="G3" t="s">
        <v>241</v>
      </c>
      <c r="H3" t="s">
        <v>245</v>
      </c>
      <c r="I3" t="s">
        <v>246</v>
      </c>
      <c r="J3" t="s">
        <v>241</v>
      </c>
      <c r="K3" t="s">
        <v>241</v>
      </c>
      <c r="L3" t="s">
        <v>244</v>
      </c>
      <c r="M3" t="str">
        <f t="shared" ref="M3:M57" si="0">$M$1 &amp;I3 &amp;$N$1&amp;B3&amp;$O$1</f>
        <v>update match_det set start_time = '2020-09-20 14:00:00'  where id = 2;</v>
      </c>
    </row>
    <row r="4" spans="2:15">
      <c r="B4">
        <v>3</v>
      </c>
      <c r="C4">
        <v>8</v>
      </c>
      <c r="D4">
        <v>6</v>
      </c>
      <c r="E4">
        <v>1</v>
      </c>
      <c r="F4">
        <v>3</v>
      </c>
      <c r="G4" t="s">
        <v>241</v>
      </c>
      <c r="H4" t="s">
        <v>245</v>
      </c>
      <c r="I4" t="s">
        <v>247</v>
      </c>
      <c r="J4" t="s">
        <v>241</v>
      </c>
      <c r="K4" t="s">
        <v>241</v>
      </c>
      <c r="L4" t="s">
        <v>244</v>
      </c>
      <c r="M4" t="str">
        <f t="shared" si="0"/>
        <v>update match_det set start_time = '2020-09-21 14:00:00'  where id = 3;</v>
      </c>
    </row>
    <row r="5" spans="2:15">
      <c r="B5">
        <v>4</v>
      </c>
      <c r="C5">
        <v>7</v>
      </c>
      <c r="D5">
        <v>1</v>
      </c>
      <c r="E5">
        <v>1</v>
      </c>
      <c r="F5">
        <v>4</v>
      </c>
      <c r="G5" t="s">
        <v>241</v>
      </c>
      <c r="H5" t="s">
        <v>248</v>
      </c>
      <c r="I5" t="s">
        <v>249</v>
      </c>
      <c r="J5" t="s">
        <v>241</v>
      </c>
      <c r="K5" t="s">
        <v>241</v>
      </c>
      <c r="L5" t="s">
        <v>244</v>
      </c>
      <c r="M5" t="str">
        <f t="shared" si="0"/>
        <v>update match_det set start_time = '2020-09-22 14:00:00'  where id = 4;</v>
      </c>
    </row>
    <row r="6" spans="2:15">
      <c r="B6">
        <v>5</v>
      </c>
      <c r="C6">
        <v>3</v>
      </c>
      <c r="D6">
        <v>5</v>
      </c>
      <c r="E6">
        <v>1</v>
      </c>
      <c r="F6">
        <v>5</v>
      </c>
      <c r="G6" t="s">
        <v>241</v>
      </c>
      <c r="H6" t="s">
        <v>242</v>
      </c>
      <c r="I6" t="s">
        <v>250</v>
      </c>
      <c r="J6" t="s">
        <v>241</v>
      </c>
      <c r="K6" t="s">
        <v>241</v>
      </c>
      <c r="L6" t="s">
        <v>244</v>
      </c>
      <c r="M6" t="str">
        <f t="shared" si="0"/>
        <v>update match_det set start_time = '2020-09-23 14:00:00'  where id = 5;</v>
      </c>
    </row>
    <row r="7" spans="2:15">
      <c r="B7">
        <v>6</v>
      </c>
      <c r="C7">
        <v>4</v>
      </c>
      <c r="D7">
        <v>6</v>
      </c>
      <c r="E7">
        <v>1</v>
      </c>
      <c r="F7">
        <v>6</v>
      </c>
      <c r="G7" t="s">
        <v>241</v>
      </c>
      <c r="H7" t="s">
        <v>245</v>
      </c>
      <c r="I7" t="s">
        <v>251</v>
      </c>
      <c r="J7" t="s">
        <v>241</v>
      </c>
      <c r="K7" t="s">
        <v>241</v>
      </c>
      <c r="L7" t="s">
        <v>244</v>
      </c>
      <c r="M7" t="str">
        <f t="shared" si="0"/>
        <v>update match_det set start_time = '2020-09-24 14:00:00'  where id = 6;</v>
      </c>
    </row>
    <row r="8" spans="2:15">
      <c r="B8">
        <v>7</v>
      </c>
      <c r="C8">
        <v>1</v>
      </c>
      <c r="D8">
        <v>2</v>
      </c>
      <c r="E8">
        <v>1</v>
      </c>
      <c r="F8">
        <v>7</v>
      </c>
      <c r="G8" t="s">
        <v>241</v>
      </c>
      <c r="H8" t="s">
        <v>245</v>
      </c>
      <c r="I8" t="s">
        <v>252</v>
      </c>
      <c r="J8" t="s">
        <v>241</v>
      </c>
      <c r="K8" t="s">
        <v>241</v>
      </c>
      <c r="L8" t="s">
        <v>244</v>
      </c>
      <c r="M8" t="str">
        <f t="shared" si="0"/>
        <v>update match_det set start_time = '2020-09-25 14:00:00'  where id = 7;</v>
      </c>
    </row>
    <row r="9" spans="2:15">
      <c r="B9">
        <v>8</v>
      </c>
      <c r="C9">
        <v>3</v>
      </c>
      <c r="D9">
        <v>8</v>
      </c>
      <c r="E9">
        <v>1</v>
      </c>
      <c r="F9">
        <v>8</v>
      </c>
      <c r="G9" t="s">
        <v>241</v>
      </c>
      <c r="H9" t="s">
        <v>242</v>
      </c>
      <c r="I9" t="s">
        <v>253</v>
      </c>
      <c r="J9" t="s">
        <v>241</v>
      </c>
      <c r="K9" t="s">
        <v>241</v>
      </c>
      <c r="L9" t="s">
        <v>244</v>
      </c>
      <c r="M9" t="str">
        <f t="shared" si="0"/>
        <v>update match_det set start_time = '2020-09-26 14:00:00'  where id = 8;</v>
      </c>
    </row>
    <row r="10" spans="2:15">
      <c r="B10">
        <v>9</v>
      </c>
      <c r="C10">
        <v>7</v>
      </c>
      <c r="D10">
        <v>4</v>
      </c>
      <c r="E10">
        <v>1</v>
      </c>
      <c r="F10">
        <v>9</v>
      </c>
      <c r="G10" t="s">
        <v>241</v>
      </c>
      <c r="H10" t="s">
        <v>248</v>
      </c>
      <c r="I10" t="s">
        <v>254</v>
      </c>
      <c r="J10" t="s">
        <v>241</v>
      </c>
      <c r="K10" t="s">
        <v>241</v>
      </c>
      <c r="L10" t="s">
        <v>244</v>
      </c>
      <c r="M10" t="str">
        <f t="shared" si="0"/>
        <v>update match_det set start_time = '2020-09-27 14:00:00'  where id = 9;</v>
      </c>
    </row>
    <row r="11" spans="2:15">
      <c r="B11">
        <v>10</v>
      </c>
      <c r="C11">
        <v>6</v>
      </c>
      <c r="D11">
        <v>5</v>
      </c>
      <c r="E11">
        <v>1</v>
      </c>
      <c r="F11">
        <v>10</v>
      </c>
      <c r="G11" t="s">
        <v>241</v>
      </c>
      <c r="H11" t="s">
        <v>245</v>
      </c>
      <c r="I11" t="s">
        <v>255</v>
      </c>
      <c r="J11" t="s">
        <v>241</v>
      </c>
      <c r="K11" t="s">
        <v>241</v>
      </c>
      <c r="L11" t="s">
        <v>244</v>
      </c>
      <c r="M11" t="str">
        <f t="shared" si="0"/>
        <v>update match_det set start_time = '2020-09-28 14:00:00'  where id = 10;</v>
      </c>
    </row>
    <row r="12" spans="2:15">
      <c r="B12">
        <v>11</v>
      </c>
      <c r="C12">
        <v>2</v>
      </c>
      <c r="D12">
        <v>8</v>
      </c>
      <c r="E12">
        <v>1</v>
      </c>
      <c r="F12">
        <v>11</v>
      </c>
      <c r="G12" t="s">
        <v>241</v>
      </c>
      <c r="H12" t="s">
        <v>242</v>
      </c>
      <c r="I12" t="s">
        <v>256</v>
      </c>
      <c r="J12" t="s">
        <v>241</v>
      </c>
      <c r="K12" t="s">
        <v>241</v>
      </c>
      <c r="L12" t="s">
        <v>244</v>
      </c>
      <c r="M12" t="str">
        <f t="shared" si="0"/>
        <v>update match_det set start_time = '2020-09-29 14:00:00'  where id = 11;</v>
      </c>
    </row>
    <row r="13" spans="2:15">
      <c r="B13">
        <v>12</v>
      </c>
      <c r="C13">
        <v>7</v>
      </c>
      <c r="D13">
        <v>3</v>
      </c>
      <c r="E13">
        <v>1</v>
      </c>
      <c r="F13">
        <v>12</v>
      </c>
      <c r="G13" t="s">
        <v>241</v>
      </c>
      <c r="H13" t="s">
        <v>245</v>
      </c>
      <c r="I13" t="s">
        <v>257</v>
      </c>
      <c r="J13" t="s">
        <v>241</v>
      </c>
      <c r="K13" t="s">
        <v>241</v>
      </c>
      <c r="L13" t="s">
        <v>244</v>
      </c>
      <c r="M13" t="str">
        <f t="shared" si="0"/>
        <v>update match_det set start_time = '2020-09-30 14:00:00'  where id = 12;</v>
      </c>
    </row>
    <row r="14" spans="2:15">
      <c r="B14">
        <v>13</v>
      </c>
      <c r="C14">
        <v>4</v>
      </c>
      <c r="D14">
        <v>5</v>
      </c>
      <c r="E14">
        <v>1</v>
      </c>
      <c r="F14">
        <v>13</v>
      </c>
      <c r="G14" t="s">
        <v>241</v>
      </c>
      <c r="H14" t="s">
        <v>242</v>
      </c>
      <c r="I14" t="s">
        <v>258</v>
      </c>
      <c r="J14" t="s">
        <v>241</v>
      </c>
      <c r="K14" t="s">
        <v>241</v>
      </c>
      <c r="L14" t="s">
        <v>244</v>
      </c>
      <c r="M14" t="str">
        <f t="shared" si="0"/>
        <v>update match_det set start_time = '2020-10-01 14:00:00'  where id = 13;</v>
      </c>
    </row>
    <row r="15" spans="2:15">
      <c r="B15">
        <v>14</v>
      </c>
      <c r="C15">
        <v>1</v>
      </c>
      <c r="D15">
        <v>8</v>
      </c>
      <c r="E15">
        <v>1</v>
      </c>
      <c r="F15">
        <v>14</v>
      </c>
      <c r="G15" t="s">
        <v>241</v>
      </c>
      <c r="H15" t="s">
        <v>245</v>
      </c>
      <c r="I15" t="s">
        <v>259</v>
      </c>
      <c r="J15" t="s">
        <v>241</v>
      </c>
      <c r="K15" t="s">
        <v>241</v>
      </c>
      <c r="L15" t="s">
        <v>244</v>
      </c>
      <c r="M15" t="str">
        <f t="shared" si="0"/>
        <v>update match_det set start_time = '2020-10-02 14:00:00'  where id = 14;</v>
      </c>
    </row>
    <row r="16" spans="2:15">
      <c r="B16">
        <v>15</v>
      </c>
      <c r="C16">
        <v>6</v>
      </c>
      <c r="D16">
        <v>7</v>
      </c>
      <c r="E16">
        <v>1</v>
      </c>
      <c r="F16">
        <v>15</v>
      </c>
      <c r="G16" t="s">
        <v>241</v>
      </c>
      <c r="H16" t="s">
        <v>242</v>
      </c>
      <c r="I16" t="s">
        <v>260</v>
      </c>
      <c r="J16" t="s">
        <v>241</v>
      </c>
      <c r="K16" t="s">
        <v>241</v>
      </c>
      <c r="L16" t="s">
        <v>244</v>
      </c>
      <c r="M16" t="str">
        <f t="shared" si="0"/>
        <v>update match_det set start_time = '2020-10-03 10:00:00'  where id = 15;</v>
      </c>
    </row>
    <row r="17" spans="2:13">
      <c r="B17">
        <v>16</v>
      </c>
      <c r="C17">
        <v>2</v>
      </c>
      <c r="D17">
        <v>3</v>
      </c>
      <c r="E17">
        <v>1</v>
      </c>
      <c r="F17">
        <v>16</v>
      </c>
      <c r="G17" t="s">
        <v>241</v>
      </c>
      <c r="H17" t="s">
        <v>248</v>
      </c>
      <c r="I17" t="s">
        <v>261</v>
      </c>
      <c r="J17" t="s">
        <v>241</v>
      </c>
      <c r="K17" t="s">
        <v>241</v>
      </c>
      <c r="L17" t="s">
        <v>244</v>
      </c>
      <c r="M17" t="str">
        <f t="shared" si="0"/>
        <v>update match_det set start_time = '2020-10-03 14:00:00'  where id = 16;</v>
      </c>
    </row>
    <row r="18" spans="2:13">
      <c r="B18">
        <v>17</v>
      </c>
      <c r="C18">
        <v>5</v>
      </c>
      <c r="D18">
        <v>8</v>
      </c>
      <c r="E18">
        <v>1</v>
      </c>
      <c r="F18">
        <v>17</v>
      </c>
      <c r="G18" t="s">
        <v>241</v>
      </c>
      <c r="H18" t="s">
        <v>248</v>
      </c>
      <c r="I18" t="s">
        <v>262</v>
      </c>
      <c r="J18" t="s">
        <v>241</v>
      </c>
      <c r="K18" t="s">
        <v>241</v>
      </c>
      <c r="L18" t="s">
        <v>244</v>
      </c>
      <c r="M18" t="str">
        <f t="shared" si="0"/>
        <v>update match_det set start_time = '2020-10-04 10:00:00'  where id = 17;</v>
      </c>
    </row>
    <row r="19" spans="2:13">
      <c r="B19">
        <v>18</v>
      </c>
      <c r="C19">
        <v>4</v>
      </c>
      <c r="D19">
        <v>1</v>
      </c>
      <c r="E19">
        <v>1</v>
      </c>
      <c r="F19">
        <v>18</v>
      </c>
      <c r="G19" t="s">
        <v>241</v>
      </c>
      <c r="H19" t="s">
        <v>245</v>
      </c>
      <c r="I19" t="s">
        <v>263</v>
      </c>
      <c r="J19" t="s">
        <v>241</v>
      </c>
      <c r="K19" t="s">
        <v>241</v>
      </c>
      <c r="L19" t="s">
        <v>244</v>
      </c>
      <c r="M19" t="str">
        <f t="shared" si="0"/>
        <v>update match_det set start_time = '2020-10-04 14:00:00'  where id = 18;</v>
      </c>
    </row>
    <row r="20" spans="2:13">
      <c r="B20">
        <v>19</v>
      </c>
      <c r="C20">
        <v>6</v>
      </c>
      <c r="D20">
        <v>2</v>
      </c>
      <c r="E20">
        <v>1</v>
      </c>
      <c r="F20">
        <v>19</v>
      </c>
      <c r="G20" t="s">
        <v>241</v>
      </c>
      <c r="H20" t="s">
        <v>245</v>
      </c>
      <c r="I20" t="s">
        <v>264</v>
      </c>
      <c r="J20" t="s">
        <v>241</v>
      </c>
      <c r="K20" t="s">
        <v>241</v>
      </c>
      <c r="L20" t="s">
        <v>244</v>
      </c>
      <c r="M20" t="str">
        <f t="shared" si="0"/>
        <v>update match_det set start_time = '2020-10-05 14:00:00'  where id = 19;</v>
      </c>
    </row>
    <row r="21" spans="2:13">
      <c r="B21">
        <v>20</v>
      </c>
      <c r="C21">
        <v>5</v>
      </c>
      <c r="D21">
        <v>7</v>
      </c>
      <c r="E21">
        <v>1</v>
      </c>
      <c r="F21">
        <v>20</v>
      </c>
      <c r="G21" t="s">
        <v>241</v>
      </c>
      <c r="H21" t="s">
        <v>242</v>
      </c>
      <c r="I21" t="s">
        <v>265</v>
      </c>
      <c r="J21" t="s">
        <v>241</v>
      </c>
      <c r="K21" t="s">
        <v>241</v>
      </c>
      <c r="L21" t="s">
        <v>244</v>
      </c>
      <c r="M21" t="str">
        <f t="shared" si="0"/>
        <v>update match_det set start_time = '2020-10-06 14:00:00'  where id = 20;</v>
      </c>
    </row>
    <row r="22" spans="2:13">
      <c r="B22">
        <v>21</v>
      </c>
      <c r="C22">
        <v>3</v>
      </c>
      <c r="D22">
        <v>1</v>
      </c>
      <c r="E22">
        <v>1</v>
      </c>
      <c r="F22">
        <v>21</v>
      </c>
      <c r="G22" t="s">
        <v>241</v>
      </c>
      <c r="H22" t="s">
        <v>242</v>
      </c>
      <c r="I22" t="s">
        <v>266</v>
      </c>
      <c r="J22" t="s">
        <v>241</v>
      </c>
      <c r="K22" t="s">
        <v>241</v>
      </c>
      <c r="L22" t="s">
        <v>244</v>
      </c>
      <c r="M22" t="str">
        <f t="shared" si="0"/>
        <v>update match_det set start_time = '2020-10-07 14:00:00'  where id = 21;</v>
      </c>
    </row>
    <row r="23" spans="2:13">
      <c r="B23">
        <v>22</v>
      </c>
      <c r="C23">
        <v>8</v>
      </c>
      <c r="D23">
        <v>4</v>
      </c>
      <c r="E23">
        <v>1</v>
      </c>
      <c r="F23">
        <v>22</v>
      </c>
      <c r="G23" t="s">
        <v>241</v>
      </c>
      <c r="H23" t="s">
        <v>245</v>
      </c>
      <c r="I23" t="s">
        <v>267</v>
      </c>
      <c r="J23" t="s">
        <v>241</v>
      </c>
      <c r="K23" t="s">
        <v>241</v>
      </c>
      <c r="L23" t="s">
        <v>244</v>
      </c>
      <c r="M23" t="str">
        <f t="shared" si="0"/>
        <v>update match_det set start_time = '2020-10-08 14:00:00'  where id = 22;</v>
      </c>
    </row>
    <row r="24" spans="2:13">
      <c r="B24">
        <v>23</v>
      </c>
      <c r="C24">
        <v>7</v>
      </c>
      <c r="D24">
        <v>2</v>
      </c>
      <c r="E24">
        <v>1</v>
      </c>
      <c r="F24">
        <v>23</v>
      </c>
      <c r="G24" t="s">
        <v>241</v>
      </c>
      <c r="H24" t="s">
        <v>248</v>
      </c>
      <c r="I24" t="s">
        <v>268</v>
      </c>
      <c r="J24" t="s">
        <v>241</v>
      </c>
      <c r="K24" t="s">
        <v>241</v>
      </c>
      <c r="L24" t="s">
        <v>244</v>
      </c>
      <c r="M24" t="str">
        <f t="shared" si="0"/>
        <v>update match_det set start_time = '2020-10-09 14:00:00'  where id = 23;</v>
      </c>
    </row>
    <row r="25" spans="2:13">
      <c r="B25">
        <v>24</v>
      </c>
      <c r="C25">
        <v>4</v>
      </c>
      <c r="D25">
        <v>3</v>
      </c>
      <c r="E25">
        <v>1</v>
      </c>
      <c r="F25">
        <v>24</v>
      </c>
      <c r="G25" t="s">
        <v>241</v>
      </c>
      <c r="H25" t="s">
        <v>242</v>
      </c>
      <c r="I25" t="s">
        <v>269</v>
      </c>
      <c r="J25" t="s">
        <v>241</v>
      </c>
      <c r="K25" t="s">
        <v>241</v>
      </c>
      <c r="L25" t="s">
        <v>244</v>
      </c>
      <c r="M25" t="str">
        <f t="shared" si="0"/>
        <v>update match_det set start_time = '2020-10-10 10:00:00'  where id = 24;</v>
      </c>
    </row>
    <row r="26" spans="2:13">
      <c r="B26">
        <v>25</v>
      </c>
      <c r="C26">
        <v>1</v>
      </c>
      <c r="D26">
        <v>6</v>
      </c>
      <c r="E26">
        <v>1</v>
      </c>
      <c r="F26">
        <v>25</v>
      </c>
      <c r="G26" t="s">
        <v>241</v>
      </c>
      <c r="H26" t="s">
        <v>245</v>
      </c>
      <c r="I26" t="s">
        <v>270</v>
      </c>
      <c r="J26" t="s">
        <v>241</v>
      </c>
      <c r="K26" t="s">
        <v>241</v>
      </c>
      <c r="L26" t="s">
        <v>244</v>
      </c>
      <c r="M26" t="str">
        <f t="shared" si="0"/>
        <v>update match_det set start_time = '2020-10-10 14:00:00'  where id = 25;</v>
      </c>
    </row>
    <row r="27" spans="2:13">
      <c r="B27">
        <v>26</v>
      </c>
      <c r="C27">
        <v>8</v>
      </c>
      <c r="D27">
        <v>7</v>
      </c>
      <c r="E27">
        <v>1</v>
      </c>
      <c r="F27">
        <v>26</v>
      </c>
      <c r="G27" t="s">
        <v>241</v>
      </c>
      <c r="H27" t="s">
        <v>245</v>
      </c>
      <c r="I27" t="s">
        <v>271</v>
      </c>
      <c r="J27" t="s">
        <v>241</v>
      </c>
      <c r="K27" t="s">
        <v>241</v>
      </c>
      <c r="L27" t="s">
        <v>244</v>
      </c>
      <c r="M27" t="str">
        <f t="shared" si="0"/>
        <v>update match_det set start_time = '2020-10-11 10:00:00'  where id = 26;</v>
      </c>
    </row>
    <row r="28" spans="2:13">
      <c r="B28">
        <v>27</v>
      </c>
      <c r="C28">
        <v>5</v>
      </c>
      <c r="D28">
        <v>2</v>
      </c>
      <c r="E28">
        <v>1</v>
      </c>
      <c r="F28">
        <v>27</v>
      </c>
      <c r="G28" t="s">
        <v>241</v>
      </c>
      <c r="H28" t="s">
        <v>242</v>
      </c>
      <c r="I28" t="s">
        <v>272</v>
      </c>
      <c r="J28" t="s">
        <v>241</v>
      </c>
      <c r="K28" t="s">
        <v>241</v>
      </c>
      <c r="L28" t="s">
        <v>244</v>
      </c>
      <c r="M28" t="str">
        <f t="shared" si="0"/>
        <v>update match_det set start_time = '2020-10-11 14:00:00'  where id = 27;</v>
      </c>
    </row>
    <row r="29" spans="2:13">
      <c r="B29">
        <v>28</v>
      </c>
      <c r="C29">
        <v>6</v>
      </c>
      <c r="D29">
        <v>3</v>
      </c>
      <c r="E29">
        <v>1</v>
      </c>
      <c r="F29">
        <v>28</v>
      </c>
      <c r="G29" t="s">
        <v>241</v>
      </c>
      <c r="H29" t="s">
        <v>248</v>
      </c>
      <c r="I29" t="s">
        <v>273</v>
      </c>
      <c r="J29" t="s">
        <v>241</v>
      </c>
      <c r="K29" t="s">
        <v>241</v>
      </c>
      <c r="L29" t="s">
        <v>244</v>
      </c>
      <c r="M29" t="str">
        <f t="shared" si="0"/>
        <v>update match_det set start_time = '2020-10-12 14:00:00'  where id = 28;</v>
      </c>
    </row>
    <row r="30" spans="2:13">
      <c r="B30">
        <v>29</v>
      </c>
      <c r="C30">
        <v>8</v>
      </c>
      <c r="D30">
        <v>1</v>
      </c>
      <c r="E30">
        <v>1</v>
      </c>
      <c r="F30">
        <v>29</v>
      </c>
      <c r="G30" t="s">
        <v>241</v>
      </c>
      <c r="H30" t="s">
        <v>245</v>
      </c>
      <c r="I30" t="s">
        <v>274</v>
      </c>
      <c r="J30" t="s">
        <v>241</v>
      </c>
      <c r="K30" t="s">
        <v>241</v>
      </c>
      <c r="L30" t="s">
        <v>244</v>
      </c>
      <c r="M30" t="str">
        <f t="shared" si="0"/>
        <v>update match_det set start_time = '2020-10-13 14:00:00'  where id = 29;</v>
      </c>
    </row>
    <row r="31" spans="2:13">
      <c r="B31">
        <v>30</v>
      </c>
      <c r="C31">
        <v>2</v>
      </c>
      <c r="D31">
        <v>7</v>
      </c>
      <c r="E31">
        <v>1</v>
      </c>
      <c r="F31">
        <v>30</v>
      </c>
      <c r="G31" t="s">
        <v>241</v>
      </c>
      <c r="H31" t="s">
        <v>245</v>
      </c>
      <c r="I31" t="s">
        <v>275</v>
      </c>
      <c r="J31" t="s">
        <v>241</v>
      </c>
      <c r="K31" t="s">
        <v>241</v>
      </c>
      <c r="L31" t="s">
        <v>244</v>
      </c>
      <c r="M31" t="str">
        <f t="shared" si="0"/>
        <v>update match_det set start_time = '2020-10-14 14:00:00'  where id = 30;</v>
      </c>
    </row>
    <row r="32" spans="2:13">
      <c r="B32">
        <v>31</v>
      </c>
      <c r="C32">
        <v>6</v>
      </c>
      <c r="D32">
        <v>4</v>
      </c>
      <c r="E32">
        <v>1</v>
      </c>
      <c r="F32">
        <v>31</v>
      </c>
      <c r="G32" t="s">
        <v>241</v>
      </c>
      <c r="H32" t="s">
        <v>248</v>
      </c>
      <c r="I32" t="s">
        <v>276</v>
      </c>
      <c r="J32" t="s">
        <v>241</v>
      </c>
      <c r="K32" t="s">
        <v>241</v>
      </c>
      <c r="L32" t="s">
        <v>244</v>
      </c>
      <c r="M32" t="str">
        <f t="shared" si="0"/>
        <v>update match_det set start_time = '2020-10-15 14:00:00'  where id = 31;</v>
      </c>
    </row>
    <row r="33" spans="2:13">
      <c r="B33">
        <v>32</v>
      </c>
      <c r="C33">
        <v>5</v>
      </c>
      <c r="D33">
        <v>3</v>
      </c>
      <c r="E33">
        <v>1</v>
      </c>
      <c r="F33">
        <v>32</v>
      </c>
      <c r="G33" t="s">
        <v>241</v>
      </c>
      <c r="H33" t="s">
        <v>242</v>
      </c>
      <c r="I33" t="s">
        <v>277</v>
      </c>
      <c r="J33" t="s">
        <v>241</v>
      </c>
      <c r="K33" t="s">
        <v>241</v>
      </c>
      <c r="L33" t="s">
        <v>244</v>
      </c>
      <c r="M33" t="str">
        <f t="shared" si="0"/>
        <v>update match_det set start_time = '2020-10-16 14:00:00'  where id = 32;</v>
      </c>
    </row>
    <row r="34" spans="2:13">
      <c r="B34">
        <v>33</v>
      </c>
      <c r="C34">
        <v>7</v>
      </c>
      <c r="D34">
        <v>6</v>
      </c>
      <c r="E34">
        <v>1</v>
      </c>
      <c r="F34">
        <v>33</v>
      </c>
      <c r="G34" t="s">
        <v>241</v>
      </c>
      <c r="H34" t="s">
        <v>245</v>
      </c>
      <c r="I34" t="s">
        <v>278</v>
      </c>
      <c r="J34" t="s">
        <v>241</v>
      </c>
      <c r="K34" t="s">
        <v>241</v>
      </c>
      <c r="L34" t="s">
        <v>244</v>
      </c>
      <c r="M34" t="str">
        <f t="shared" si="0"/>
        <v>update match_det set start_time = '2020-10-17 10:00:00'  where id = 33;</v>
      </c>
    </row>
    <row r="35" spans="2:13">
      <c r="B35">
        <v>34</v>
      </c>
      <c r="C35">
        <v>2</v>
      </c>
      <c r="D35">
        <v>1</v>
      </c>
      <c r="E35">
        <v>1</v>
      </c>
      <c r="F35">
        <v>34</v>
      </c>
      <c r="G35" t="s">
        <v>241</v>
      </c>
      <c r="H35" t="s">
        <v>248</v>
      </c>
      <c r="I35" t="s">
        <v>279</v>
      </c>
      <c r="J35" t="s">
        <v>241</v>
      </c>
      <c r="K35" t="s">
        <v>241</v>
      </c>
      <c r="L35" t="s">
        <v>244</v>
      </c>
      <c r="M35" t="str">
        <f t="shared" si="0"/>
        <v>update match_det set start_time = '2020-10-17 14:00:00'  where id = 34;</v>
      </c>
    </row>
    <row r="36" spans="2:13">
      <c r="B36">
        <v>35</v>
      </c>
      <c r="C36">
        <v>8</v>
      </c>
      <c r="D36">
        <v>3</v>
      </c>
      <c r="E36">
        <v>1</v>
      </c>
      <c r="F36">
        <v>35</v>
      </c>
      <c r="G36" t="s">
        <v>241</v>
      </c>
      <c r="H36" t="s">
        <v>242</v>
      </c>
      <c r="I36" t="s">
        <v>280</v>
      </c>
      <c r="J36" t="s">
        <v>241</v>
      </c>
      <c r="K36" t="s">
        <v>241</v>
      </c>
      <c r="L36" t="s">
        <v>244</v>
      </c>
      <c r="M36" t="str">
        <f t="shared" si="0"/>
        <v>update match_det set start_time = '2020-10-18 10:00:00'  where id = 35;</v>
      </c>
    </row>
    <row r="37" spans="2:13">
      <c r="B37">
        <v>36</v>
      </c>
      <c r="C37">
        <v>5</v>
      </c>
      <c r="D37">
        <v>4</v>
      </c>
      <c r="E37">
        <v>1</v>
      </c>
      <c r="F37">
        <v>36</v>
      </c>
      <c r="G37" t="s">
        <v>241</v>
      </c>
      <c r="H37" t="s">
        <v>245</v>
      </c>
      <c r="I37" t="s">
        <v>281</v>
      </c>
      <c r="J37" t="s">
        <v>241</v>
      </c>
      <c r="K37" t="s">
        <v>241</v>
      </c>
      <c r="L37" t="s">
        <v>244</v>
      </c>
      <c r="M37" t="str">
        <f t="shared" si="0"/>
        <v>update match_det set start_time = '2020-10-18 14:00:00'  where id = 36;</v>
      </c>
    </row>
    <row r="38" spans="2:13">
      <c r="B38">
        <v>37</v>
      </c>
      <c r="C38">
        <v>1</v>
      </c>
      <c r="D38">
        <v>7</v>
      </c>
      <c r="E38">
        <v>1</v>
      </c>
      <c r="F38">
        <v>37</v>
      </c>
      <c r="G38" t="s">
        <v>241</v>
      </c>
      <c r="H38" t="s">
        <v>242</v>
      </c>
      <c r="I38" t="s">
        <v>282</v>
      </c>
      <c r="J38" t="s">
        <v>241</v>
      </c>
      <c r="K38" t="s">
        <v>241</v>
      </c>
      <c r="L38" t="s">
        <v>244</v>
      </c>
      <c r="M38" t="str">
        <f t="shared" si="0"/>
        <v>update match_det set start_time = '2020-10-19 14:00:00'  where id = 37;</v>
      </c>
    </row>
    <row r="39" spans="2:13">
      <c r="B39">
        <v>38</v>
      </c>
      <c r="C39">
        <v>4</v>
      </c>
      <c r="D39">
        <v>2</v>
      </c>
      <c r="E39">
        <v>1</v>
      </c>
      <c r="F39">
        <v>38</v>
      </c>
      <c r="G39" t="s">
        <v>241</v>
      </c>
      <c r="H39" t="s">
        <v>245</v>
      </c>
      <c r="I39" t="s">
        <v>283</v>
      </c>
      <c r="J39" t="s">
        <v>241</v>
      </c>
      <c r="K39" t="s">
        <v>241</v>
      </c>
      <c r="L39" t="s">
        <v>244</v>
      </c>
      <c r="M39" t="str">
        <f t="shared" si="0"/>
        <v>update match_det set start_time = '2020-10-20 14:00:00'  where id = 38;</v>
      </c>
    </row>
    <row r="40" spans="2:13">
      <c r="B40">
        <v>39</v>
      </c>
      <c r="C40">
        <v>3</v>
      </c>
      <c r="D40">
        <v>6</v>
      </c>
      <c r="E40">
        <v>1</v>
      </c>
      <c r="F40">
        <v>39</v>
      </c>
      <c r="G40" t="s">
        <v>241</v>
      </c>
      <c r="H40" t="s">
        <v>242</v>
      </c>
      <c r="I40" t="s">
        <v>284</v>
      </c>
      <c r="J40" t="s">
        <v>241</v>
      </c>
      <c r="K40" t="s">
        <v>241</v>
      </c>
      <c r="L40" t="s">
        <v>244</v>
      </c>
      <c r="M40" t="str">
        <f t="shared" si="0"/>
        <v>update match_det set start_time = '2020-10-21 14:00:00'  where id = 39;</v>
      </c>
    </row>
    <row r="41" spans="2:13">
      <c r="B41">
        <v>40</v>
      </c>
      <c r="C41">
        <v>7</v>
      </c>
      <c r="D41">
        <v>8</v>
      </c>
      <c r="E41">
        <v>1</v>
      </c>
      <c r="F41">
        <v>40</v>
      </c>
      <c r="G41" t="s">
        <v>241</v>
      </c>
      <c r="H41" t="s">
        <v>245</v>
      </c>
      <c r="I41" t="s">
        <v>285</v>
      </c>
      <c r="J41" t="s">
        <v>241</v>
      </c>
      <c r="K41" t="s">
        <v>241</v>
      </c>
      <c r="L41" t="s">
        <v>244</v>
      </c>
      <c r="M41" t="str">
        <f t="shared" si="0"/>
        <v>update match_det set start_time = '2020-10-22 14:00:00'  where id = 40;</v>
      </c>
    </row>
    <row r="42" spans="2:13">
      <c r="B42">
        <v>41</v>
      </c>
      <c r="C42">
        <v>1</v>
      </c>
      <c r="D42">
        <v>5</v>
      </c>
      <c r="E42">
        <v>1</v>
      </c>
      <c r="F42">
        <v>41</v>
      </c>
      <c r="G42" t="s">
        <v>241</v>
      </c>
      <c r="H42" t="s">
        <v>248</v>
      </c>
      <c r="I42" t="s">
        <v>286</v>
      </c>
      <c r="J42" t="s">
        <v>241</v>
      </c>
      <c r="K42" t="s">
        <v>241</v>
      </c>
      <c r="L42" t="s">
        <v>244</v>
      </c>
      <c r="M42" t="str">
        <f t="shared" si="0"/>
        <v>update match_det set start_time = '2020-10-23 14:00:00'  where id = 41;</v>
      </c>
    </row>
    <row r="43" spans="2:13">
      <c r="B43">
        <v>42</v>
      </c>
      <c r="C43">
        <v>3</v>
      </c>
      <c r="D43">
        <v>2</v>
      </c>
      <c r="E43">
        <v>1</v>
      </c>
      <c r="F43">
        <v>42</v>
      </c>
      <c r="G43" t="s">
        <v>241</v>
      </c>
      <c r="H43" t="s">
        <v>242</v>
      </c>
      <c r="I43" t="s">
        <v>287</v>
      </c>
      <c r="J43" t="s">
        <v>241</v>
      </c>
      <c r="K43" t="s">
        <v>241</v>
      </c>
      <c r="L43" t="s">
        <v>244</v>
      </c>
      <c r="M43" t="str">
        <f t="shared" si="0"/>
        <v>update match_det set start_time = '2020-10-24 10:00:00'  where id = 42;</v>
      </c>
    </row>
    <row r="44" spans="2:13">
      <c r="B44">
        <v>43</v>
      </c>
      <c r="C44">
        <v>4</v>
      </c>
      <c r="D44">
        <v>8</v>
      </c>
      <c r="E44">
        <v>1</v>
      </c>
      <c r="F44">
        <v>43</v>
      </c>
      <c r="G44" t="s">
        <v>241</v>
      </c>
      <c r="H44" t="s">
        <v>245</v>
      </c>
      <c r="I44" t="s">
        <v>288</v>
      </c>
      <c r="J44" t="s">
        <v>241</v>
      </c>
      <c r="K44" t="s">
        <v>241</v>
      </c>
      <c r="L44" t="s">
        <v>244</v>
      </c>
      <c r="M44" t="str">
        <f t="shared" si="0"/>
        <v>update match_det set start_time = '2020-10-24 14:00:00'  where id = 43;</v>
      </c>
    </row>
    <row r="45" spans="2:13">
      <c r="B45">
        <v>44</v>
      </c>
      <c r="C45">
        <v>6</v>
      </c>
      <c r="D45">
        <v>1</v>
      </c>
      <c r="E45">
        <v>1</v>
      </c>
      <c r="F45">
        <v>44</v>
      </c>
      <c r="G45" t="s">
        <v>241</v>
      </c>
      <c r="H45" t="s">
        <v>245</v>
      </c>
      <c r="I45" t="s">
        <v>289</v>
      </c>
      <c r="J45" t="s">
        <v>241</v>
      </c>
      <c r="K45" t="s">
        <v>241</v>
      </c>
      <c r="L45" t="s">
        <v>244</v>
      </c>
      <c r="M45" t="str">
        <f t="shared" si="0"/>
        <v>update match_det set start_time = '2020-10-25 10:00:00'  where id = 44;</v>
      </c>
    </row>
    <row r="46" spans="2:13">
      <c r="B46">
        <v>45</v>
      </c>
      <c r="C46">
        <v>7</v>
      </c>
      <c r="D46">
        <v>5</v>
      </c>
      <c r="E46">
        <v>1</v>
      </c>
      <c r="F46">
        <v>45</v>
      </c>
      <c r="G46" t="s">
        <v>241</v>
      </c>
      <c r="H46" t="s">
        <v>242</v>
      </c>
      <c r="I46" t="s">
        <v>290</v>
      </c>
      <c r="J46" t="s">
        <v>241</v>
      </c>
      <c r="K46" t="s">
        <v>241</v>
      </c>
      <c r="L46" t="s">
        <v>244</v>
      </c>
      <c r="M46" t="str">
        <f t="shared" si="0"/>
        <v>update match_det set start_time = '2020-10-25 14:00:00'  where id = 45;</v>
      </c>
    </row>
    <row r="47" spans="2:13">
      <c r="B47">
        <v>46</v>
      </c>
      <c r="C47">
        <v>3</v>
      </c>
      <c r="D47">
        <v>4</v>
      </c>
      <c r="E47">
        <v>1</v>
      </c>
      <c r="F47">
        <v>46</v>
      </c>
      <c r="G47" t="s">
        <v>241</v>
      </c>
      <c r="H47" t="s">
        <v>248</v>
      </c>
      <c r="I47" t="s">
        <v>291</v>
      </c>
      <c r="J47" t="s">
        <v>241</v>
      </c>
      <c r="K47" t="s">
        <v>241</v>
      </c>
      <c r="L47" t="s">
        <v>244</v>
      </c>
      <c r="M47" t="str">
        <f t="shared" si="0"/>
        <v>update match_det set start_time = '2020-10-26 14:00:00'  where id = 46;</v>
      </c>
    </row>
    <row r="48" spans="2:13">
      <c r="B48">
        <v>47</v>
      </c>
      <c r="C48">
        <v>8</v>
      </c>
      <c r="D48">
        <v>2</v>
      </c>
      <c r="E48">
        <v>1</v>
      </c>
      <c r="F48">
        <v>47</v>
      </c>
      <c r="G48" t="s">
        <v>241</v>
      </c>
      <c r="H48" t="s">
        <v>245</v>
      </c>
      <c r="I48" t="s">
        <v>292</v>
      </c>
      <c r="J48" t="s">
        <v>241</v>
      </c>
      <c r="K48" t="s">
        <v>241</v>
      </c>
      <c r="L48" t="s">
        <v>244</v>
      </c>
      <c r="M48" t="str">
        <f t="shared" si="0"/>
        <v>update match_det set start_time = '2020-10-27 14:00:00'  where id = 47;</v>
      </c>
    </row>
    <row r="49" spans="2:13">
      <c r="B49">
        <v>48</v>
      </c>
      <c r="C49">
        <v>5</v>
      </c>
      <c r="D49">
        <v>6</v>
      </c>
      <c r="E49">
        <v>1</v>
      </c>
      <c r="F49">
        <v>48</v>
      </c>
      <c r="G49" t="s">
        <v>241</v>
      </c>
      <c r="H49" t="s">
        <v>242</v>
      </c>
      <c r="I49" t="s">
        <v>293</v>
      </c>
      <c r="J49" t="s">
        <v>241</v>
      </c>
      <c r="K49" t="s">
        <v>241</v>
      </c>
      <c r="L49" t="s">
        <v>244</v>
      </c>
      <c r="M49" t="str">
        <f t="shared" si="0"/>
        <v>update match_det set start_time = '2020-10-28 14:00:00'  where id = 48;</v>
      </c>
    </row>
    <row r="50" spans="2:13">
      <c r="B50">
        <v>49</v>
      </c>
      <c r="C50">
        <v>1</v>
      </c>
      <c r="D50">
        <v>3</v>
      </c>
      <c r="E50">
        <v>1</v>
      </c>
      <c r="F50">
        <v>49</v>
      </c>
      <c r="G50" t="s">
        <v>241</v>
      </c>
      <c r="H50" t="s">
        <v>245</v>
      </c>
      <c r="I50" t="s">
        <v>294</v>
      </c>
      <c r="J50" t="s">
        <v>241</v>
      </c>
      <c r="K50" t="s">
        <v>241</v>
      </c>
      <c r="L50" t="s">
        <v>244</v>
      </c>
      <c r="M50" t="str">
        <f t="shared" si="0"/>
        <v>update match_det set start_time = '2020-10-29 14:00:00'  where id = 49;</v>
      </c>
    </row>
    <row r="51" spans="2:13">
      <c r="B51">
        <v>50</v>
      </c>
      <c r="C51">
        <v>4</v>
      </c>
      <c r="D51">
        <v>7</v>
      </c>
      <c r="E51">
        <v>1</v>
      </c>
      <c r="F51">
        <v>50</v>
      </c>
      <c r="G51" t="s">
        <v>241</v>
      </c>
      <c r="H51" t="s">
        <v>242</v>
      </c>
      <c r="I51" t="s">
        <v>295</v>
      </c>
      <c r="J51" t="s">
        <v>241</v>
      </c>
      <c r="K51" t="s">
        <v>241</v>
      </c>
      <c r="L51" t="s">
        <v>244</v>
      </c>
      <c r="M51" t="str">
        <f t="shared" si="0"/>
        <v>update match_det set start_time = '2020-10-30 14:00:00'  where id = 50;</v>
      </c>
    </row>
    <row r="52" spans="2:13">
      <c r="B52">
        <v>51</v>
      </c>
      <c r="C52">
        <v>2</v>
      </c>
      <c r="D52">
        <v>5</v>
      </c>
      <c r="E52">
        <v>1</v>
      </c>
      <c r="F52">
        <v>51</v>
      </c>
      <c r="G52" t="s">
        <v>241</v>
      </c>
      <c r="H52" t="s">
        <v>245</v>
      </c>
      <c r="I52" t="s">
        <v>296</v>
      </c>
      <c r="J52" t="s">
        <v>241</v>
      </c>
      <c r="K52" t="s">
        <v>241</v>
      </c>
      <c r="L52" t="s">
        <v>244</v>
      </c>
      <c r="M52" t="str">
        <f t="shared" si="0"/>
        <v>update match_det set start_time = '2020-10-31 10:00:00'  where id = 51;</v>
      </c>
    </row>
    <row r="53" spans="2:13">
      <c r="B53">
        <v>52</v>
      </c>
      <c r="C53">
        <v>6</v>
      </c>
      <c r="D53">
        <v>8</v>
      </c>
      <c r="E53">
        <v>1</v>
      </c>
      <c r="F53">
        <v>52</v>
      </c>
      <c r="G53" t="s">
        <v>241</v>
      </c>
      <c r="H53" t="s">
        <v>248</v>
      </c>
      <c r="I53" t="s">
        <v>297</v>
      </c>
      <c r="J53" t="s">
        <v>241</v>
      </c>
      <c r="K53" t="s">
        <v>241</v>
      </c>
      <c r="L53" t="s">
        <v>244</v>
      </c>
      <c r="M53" t="str">
        <f t="shared" si="0"/>
        <v>update match_det set start_time = '2020-10-31 14:00:00'  where id = 52;</v>
      </c>
    </row>
    <row r="54" spans="2:13">
      <c r="B54">
        <v>53</v>
      </c>
      <c r="C54">
        <v>1</v>
      </c>
      <c r="D54">
        <v>4</v>
      </c>
      <c r="E54">
        <v>1</v>
      </c>
      <c r="F54">
        <v>53</v>
      </c>
      <c r="G54" t="s">
        <v>241</v>
      </c>
      <c r="H54" t="s">
        <v>242</v>
      </c>
      <c r="I54" t="s">
        <v>298</v>
      </c>
      <c r="J54" t="s">
        <v>241</v>
      </c>
      <c r="K54" t="s">
        <v>241</v>
      </c>
      <c r="L54" t="s">
        <v>244</v>
      </c>
      <c r="M54" t="str">
        <f t="shared" si="0"/>
        <v>update match_det set start_time = '2020-11-01 10:00:00'  where id = 53;</v>
      </c>
    </row>
    <row r="55" spans="2:13">
      <c r="B55">
        <v>54</v>
      </c>
      <c r="C55">
        <v>3</v>
      </c>
      <c r="D55">
        <v>7</v>
      </c>
      <c r="E55">
        <v>1</v>
      </c>
      <c r="F55">
        <v>54</v>
      </c>
      <c r="G55" t="s">
        <v>241</v>
      </c>
      <c r="H55" t="s">
        <v>245</v>
      </c>
      <c r="I55" t="s">
        <v>299</v>
      </c>
      <c r="J55" t="s">
        <v>241</v>
      </c>
      <c r="K55" t="s">
        <v>241</v>
      </c>
      <c r="L55" t="s">
        <v>244</v>
      </c>
      <c r="M55" t="str">
        <f t="shared" si="0"/>
        <v>update match_det set start_time = '2020-11-01 14:00:00'  where id = 54;</v>
      </c>
    </row>
    <row r="56" spans="2:13">
      <c r="B56">
        <v>55</v>
      </c>
      <c r="C56">
        <v>2</v>
      </c>
      <c r="D56">
        <v>6</v>
      </c>
      <c r="E56">
        <v>1</v>
      </c>
      <c r="F56">
        <v>55</v>
      </c>
      <c r="G56" t="s">
        <v>241</v>
      </c>
      <c r="H56" t="s">
        <v>242</v>
      </c>
      <c r="I56" t="s">
        <v>300</v>
      </c>
      <c r="J56" t="s">
        <v>241</v>
      </c>
      <c r="K56" t="s">
        <v>241</v>
      </c>
      <c r="L56" t="s">
        <v>301</v>
      </c>
      <c r="M56" t="str">
        <f t="shared" si="0"/>
        <v>update match_det set start_time = '2020-11-02 14:00:00'  where id = 55;</v>
      </c>
    </row>
    <row r="57" spans="2:13">
      <c r="B57">
        <v>56</v>
      </c>
      <c r="C57">
        <v>8</v>
      </c>
      <c r="D57">
        <v>5</v>
      </c>
      <c r="E57">
        <v>1</v>
      </c>
      <c r="F57">
        <v>56</v>
      </c>
      <c r="G57" t="s">
        <v>241</v>
      </c>
      <c r="H57" t="s">
        <v>248</v>
      </c>
      <c r="I57" t="s">
        <v>302</v>
      </c>
      <c r="J57" t="s">
        <v>241</v>
      </c>
      <c r="K57" t="s">
        <v>241</v>
      </c>
      <c r="L57" t="s">
        <v>303</v>
      </c>
      <c r="M57" t="str">
        <f t="shared" si="0"/>
        <v>update match_det set start_time = '2020-11-03 14:00:00'  where id = 56;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</vt:lpstr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2020-09-12T10:00:07Z</dcterms:created>
  <dcterms:modified xsi:type="dcterms:W3CDTF">2020-11-09T05:35:03Z</dcterms:modified>
</cp:coreProperties>
</file>