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45"/>
  </bookViews>
  <sheets>
    <sheet name="Sheet1" sheetId="1" r:id="rId1"/>
    <sheet name="Export List_tipe_instrumen" sheetId="2" r:id="rId2"/>
    <sheet name="Sheet3" sheetId="3" r:id="rId3"/>
    <sheet name="Sheet4" sheetId="4" r:id="rId4"/>
  </sheets>
  <definedNames>
    <definedName name="_xlnm._FilterDatabase" localSheetId="0" hidden="1">Sheet1!$A$4:$N$50</definedName>
    <definedName name="_xlnm._FilterDatabase" localSheetId="1" hidden="1">'Export List_tipe_instrumen'!$A$2:$B$23</definedName>
  </definedNames>
  <calcPr calcId="144525"/>
</workbook>
</file>

<file path=xl/sharedStrings.xml><?xml version="1.0" encoding="utf-8"?>
<sst xmlns="http://schemas.openxmlformats.org/spreadsheetml/2006/main" count="309" uniqueCount="137">
  <si>
    <t>table user</t>
  </si>
  <si>
    <t>table menu</t>
  </si>
  <si>
    <t>table akses</t>
  </si>
  <si>
    <t>table input database glassware</t>
  </si>
  <si>
    <t>id_aset</t>
  </si>
  <si>
    <t>id_instrumen</t>
  </si>
  <si>
    <t>tipe_instrumen</t>
  </si>
  <si>
    <t>merek</t>
  </si>
  <si>
    <t>seri</t>
  </si>
  <si>
    <t>serial_number</t>
  </si>
  <si>
    <t>tahun_datang</t>
  </si>
  <si>
    <t>lokasi</t>
  </si>
  <si>
    <t>status_kalibrasi</t>
  </si>
  <si>
    <t>awal_kaibrasi</t>
  </si>
  <si>
    <t>selanjutnya_kalibrasi</t>
  </si>
  <si>
    <t>user_input</t>
  </si>
  <si>
    <t>tanggal_input</t>
  </si>
  <si>
    <t>AL001</t>
  </si>
  <si>
    <t>pH meter</t>
  </si>
  <si>
    <t>Sartorius</t>
  </si>
  <si>
    <t>PB-20</t>
  </si>
  <si>
    <t>Laboratorium PCR</t>
  </si>
  <si>
    <t>Sudah Dikalibrasi</t>
  </si>
  <si>
    <t>nindya</t>
  </si>
  <si>
    <t>PB-10</t>
  </si>
  <si>
    <t>Laboratorium Mikrobiologi</t>
  </si>
  <si>
    <t>Belum Dikalibrasi</t>
  </si>
  <si>
    <t>Jenco</t>
  </si>
  <si>
    <t>VisionPlus pH6175</t>
  </si>
  <si>
    <t>JC00313</t>
  </si>
  <si>
    <t>Laboratorium Instrument</t>
  </si>
  <si>
    <t>AL002</t>
  </si>
  <si>
    <t>Analytical Balance</t>
  </si>
  <si>
    <t>SECURA225D-1S</t>
  </si>
  <si>
    <t>Laboratorium Kimia 1 (MTS, OMG)</t>
  </si>
  <si>
    <t>Mettler Toledo</t>
  </si>
  <si>
    <t>XSR205 DualRange</t>
  </si>
  <si>
    <t>C148056666</t>
  </si>
  <si>
    <t>Laboratorium Kimia 2 (BBG)</t>
  </si>
  <si>
    <t>khusnan</t>
  </si>
  <si>
    <t>MSA2.7S - 000 - DM</t>
  </si>
  <si>
    <t>Laboratorium Kimia 3 (Lingkungan)</t>
  </si>
  <si>
    <t>GM 1502</t>
  </si>
  <si>
    <t>CP224 S</t>
  </si>
  <si>
    <t>CPA225</t>
  </si>
  <si>
    <t>sd</t>
  </si>
  <si>
    <t>CPA225D</t>
  </si>
  <si>
    <t>PRACTUM224-1S</t>
  </si>
  <si>
    <t>isma</t>
  </si>
  <si>
    <t>BSA2244S</t>
  </si>
  <si>
    <t>Laboratorium Kimia 3 (Laboratorium Lingkungan)</t>
  </si>
  <si>
    <t>TE412-L</t>
  </si>
  <si>
    <t>C030757666</t>
  </si>
  <si>
    <t>AL003</t>
  </si>
  <si>
    <t>Turbidimeter</t>
  </si>
  <si>
    <t>Lovibond</t>
  </si>
  <si>
    <t>Turbidirect</t>
  </si>
  <si>
    <t>12/1859</t>
  </si>
  <si>
    <t>AL004</t>
  </si>
  <si>
    <t>Conductivity Meter</t>
  </si>
  <si>
    <t>EUTECH INSTRUMENT</t>
  </si>
  <si>
    <t>CON2700</t>
  </si>
  <si>
    <t>AL005</t>
  </si>
  <si>
    <t>Spektrofotometer UV Vis</t>
  </si>
  <si>
    <t>SHIMADZU</t>
  </si>
  <si>
    <t>UV2600</t>
  </si>
  <si>
    <t>A11665403343LP</t>
  </si>
  <si>
    <t>adela</t>
  </si>
  <si>
    <t>UV2600i</t>
  </si>
  <si>
    <t>A12595980135</t>
  </si>
  <si>
    <t>AL006</t>
  </si>
  <si>
    <t>Labu Ukur</t>
  </si>
  <si>
    <t>AL007</t>
  </si>
  <si>
    <t>Pipet Ukur</t>
  </si>
  <si>
    <t>AL008</t>
  </si>
  <si>
    <t>Pipet Volume</t>
  </si>
  <si>
    <t>AL009</t>
  </si>
  <si>
    <t>Gelas Ukur</t>
  </si>
  <si>
    <t>AL010</t>
  </si>
  <si>
    <t>Buret</t>
  </si>
  <si>
    <t>tabel kategori instrumen</t>
  </si>
  <si>
    <t>id</t>
  </si>
  <si>
    <t>kategori instrumen</t>
  </si>
  <si>
    <t>jumlah</t>
  </si>
  <si>
    <t>periode kalibrasi</t>
  </si>
  <si>
    <t>1 Bulan</t>
  </si>
  <si>
    <t>3 Bulan</t>
  </si>
  <si>
    <t>12 Bulan</t>
  </si>
  <si>
    <t>Unit Lab analisa</t>
  </si>
  <si>
    <t>sub unit = lab PCR, Lab mikrobiologi, Lab Instrument, Lab Kimia 1 (MTS, OMG), Lab Kimia 2 (BBG), Lab Kimia 3 (Lab Lingkungan/Lab Air)</t>
  </si>
  <si>
    <t>Lokasi</t>
  </si>
  <si>
    <t>Kode</t>
  </si>
  <si>
    <t>Contoh</t>
  </si>
  <si>
    <t>PCR</t>
  </si>
  <si>
    <t>PCR-0822-003</t>
  </si>
  <si>
    <t>MKR</t>
  </si>
  <si>
    <t>MKR-0622-006</t>
  </si>
  <si>
    <t>INS</t>
  </si>
  <si>
    <t>INS-0321-005</t>
  </si>
  <si>
    <t>Laboratorium Kimia 1 MTS</t>
  </si>
  <si>
    <t>MTS</t>
  </si>
  <si>
    <t>MTS-0422-023</t>
  </si>
  <si>
    <t>Laboratorium Kimia 1 OMG</t>
  </si>
  <si>
    <t>OMG</t>
  </si>
  <si>
    <t>OMG-0622-019</t>
  </si>
  <si>
    <t>Laboratorium Kimia 2 BBG</t>
  </si>
  <si>
    <t>BBG</t>
  </si>
  <si>
    <t>BBG-0522-043</t>
  </si>
  <si>
    <t>Laboratorium Kimia 3 Lingkungan</t>
  </si>
  <si>
    <t>LGK</t>
  </si>
  <si>
    <t>LGK-0222-009</t>
  </si>
  <si>
    <t>Laboratorium Kimia MTS</t>
  </si>
  <si>
    <t>Laboratorium Kimia OMG</t>
  </si>
  <si>
    <t>Laboratorium Kimia BBG</t>
  </si>
  <si>
    <t>Laboratorium Kimia Lingkungan</t>
  </si>
  <si>
    <t>Count</t>
  </si>
  <si>
    <t>(Blanks)</t>
  </si>
  <si>
    <t>jenis instrumen</t>
  </si>
  <si>
    <t>Daftar Kode Untuk Pemberian Kode Alat</t>
  </si>
  <si>
    <t>Asal Group</t>
  </si>
  <si>
    <t>Nama Alat Gelas</t>
  </si>
  <si>
    <t>Bahan Baku</t>
  </si>
  <si>
    <t>B</t>
  </si>
  <si>
    <t>LU</t>
  </si>
  <si>
    <t>Makanan Minuman</t>
  </si>
  <si>
    <t>M</t>
  </si>
  <si>
    <t>PU</t>
  </si>
  <si>
    <t>OT</t>
  </si>
  <si>
    <t>O</t>
  </si>
  <si>
    <t>PV</t>
  </si>
  <si>
    <t>GU</t>
  </si>
  <si>
    <t>BR</t>
  </si>
  <si>
    <t>Format Kode Alat</t>
  </si>
  <si>
    <t>Asal_Group/Nama_Alat_Gelas/Bulan_Tahun/Nomor_Urut</t>
  </si>
  <si>
    <t>BLU0722001</t>
  </si>
  <si>
    <t>Aplikasi Silab</t>
  </si>
  <si>
    <t>Ticketing dan Monitoring Request</t>
  </si>
</sst>
</file>

<file path=xl/styles.xml><?xml version="1.0" encoding="utf-8"?>
<styleSheet xmlns="http://schemas.openxmlformats.org/spreadsheetml/2006/main">
  <numFmts count="4">
    <numFmt numFmtId="176" formatCode="_-&quot;Rp&quot;* #,##0_-;\-&quot;Rp&quot;* #,##0_-;_-&quot;Rp&quot;* &quot;-&quot;??_-;_-@_-"/>
    <numFmt numFmtId="177" formatCode="_(* #,##0_);_(* \(#,##0\);_(* &quot;-&quot;_);_(@_)"/>
    <numFmt numFmtId="178" formatCode="_(* #,##0.00_);_(* \(#,##0.00\);_(* &quot;-&quot;??_);_(@_)"/>
    <numFmt numFmtId="179" formatCode="_-&quot;Rp&quot;* #,##0.00_-;\-&quot;Rp&quot;* #,##0.00_-;_-&quot;Rp&quot;* &quot;-&quot;??_-;_-@_-"/>
  </numFmts>
  <fonts count="29">
    <font>
      <sz val="11"/>
      <color theme="1"/>
      <name val="Calibri"/>
      <charset val="134"/>
      <scheme val="minor"/>
    </font>
    <font>
      <b/>
      <sz val="16"/>
      <color theme="1"/>
      <name val="Times New Roman"/>
      <charset val="134"/>
    </font>
    <font>
      <sz val="11"/>
      <color theme="1"/>
      <name val="Calibri"/>
      <charset val="134"/>
      <scheme val="minor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b/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6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5" fillId="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10" borderId="6" applyNumberFormat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11" borderId="5" applyNumberForma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3" fillId="3" borderId="3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3" borderId="5" applyNumberFormat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/>
    <xf numFmtId="0" fontId="5" fillId="0" borderId="1" xfId="0" applyFont="1" applyFill="1" applyBorder="1" applyAlignment="1"/>
    <xf numFmtId="0" fontId="5" fillId="0" borderId="0" xfId="0" applyFont="1" applyFill="1" applyAlignment="1"/>
    <xf numFmtId="0" fontId="6" fillId="0" borderId="0" xfId="0" applyFont="1" applyFill="1" applyAlignment="1"/>
    <xf numFmtId="0" fontId="7" fillId="0" borderId="0" xfId="0" applyFont="1" applyFill="1" applyAlignment="1"/>
    <xf numFmtId="0" fontId="8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Fill="1" applyAlignment="1">
      <alignment horizontal="left"/>
    </xf>
    <xf numFmtId="0" fontId="9" fillId="0" borderId="0" xfId="0" applyFont="1" applyAlignment="1">
      <alignment horizontal="center" vertical="center"/>
    </xf>
    <xf numFmtId="0" fontId="2" fillId="0" borderId="0" xfId="0" applyFont="1" applyFill="1" applyAlignment="1"/>
    <xf numFmtId="58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0" fillId="0" borderId="0" xfId="0" applyFont="1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6"/>
  <sheetViews>
    <sheetView tabSelected="1" topLeftCell="A16" workbookViewId="0">
      <selection activeCell="E54" sqref="E54"/>
    </sheetView>
  </sheetViews>
  <sheetFormatPr defaultColWidth="9.14285714285714" defaultRowHeight="15"/>
  <cols>
    <col min="1" max="1" width="30.5714285714286" customWidth="1"/>
    <col min="2" max="2" width="10.7142857142857" customWidth="1"/>
    <col min="3" max="3" width="36.2857142857143" customWidth="1"/>
    <col min="4" max="4" width="25.2857142857143" customWidth="1"/>
    <col min="5" max="5" width="18" customWidth="1"/>
    <col min="6" max="6" width="19" customWidth="1"/>
    <col min="7" max="8" width="17.4285714285714" customWidth="1"/>
    <col min="9" max="9" width="46.7142857142857" customWidth="1"/>
    <col min="10" max="10" width="15.4285714285714" customWidth="1"/>
    <col min="11" max="11" width="17" customWidth="1"/>
    <col min="12" max="12" width="21.2857142857143" customWidth="1"/>
    <col min="13" max="13" width="12.5714285714286" customWidth="1"/>
    <col min="14" max="14" width="15.2857142857143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4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12</v>
      </c>
      <c r="K4" t="s">
        <v>13</v>
      </c>
      <c r="L4" t="s">
        <v>14</v>
      </c>
      <c r="M4" t="s">
        <v>15</v>
      </c>
      <c r="N4" t="s">
        <v>16</v>
      </c>
    </row>
    <row r="5" spans="2:14">
      <c r="B5">
        <v>1</v>
      </c>
      <c r="C5" t="s">
        <v>17</v>
      </c>
      <c r="D5" s="12" t="s">
        <v>18</v>
      </c>
      <c r="E5" s="12" t="s">
        <v>19</v>
      </c>
      <c r="F5" s="13" t="s">
        <v>20</v>
      </c>
      <c r="G5" s="13">
        <v>135430298</v>
      </c>
      <c r="H5" s="13">
        <v>2015</v>
      </c>
      <c r="I5" s="13" t="s">
        <v>21</v>
      </c>
      <c r="J5" t="s">
        <v>22</v>
      </c>
      <c r="K5" s="16">
        <v>44564</v>
      </c>
      <c r="L5" s="16">
        <v>44595</v>
      </c>
      <c r="M5" t="s">
        <v>23</v>
      </c>
      <c r="N5" s="17">
        <f ca="1">TODAY()</f>
        <v>44814</v>
      </c>
    </row>
    <row r="6" spans="2:14">
      <c r="B6">
        <v>2</v>
      </c>
      <c r="C6" t="s">
        <v>17</v>
      </c>
      <c r="D6" s="12" t="s">
        <v>18</v>
      </c>
      <c r="E6" s="12" t="s">
        <v>19</v>
      </c>
      <c r="F6" s="13" t="s">
        <v>24</v>
      </c>
      <c r="G6" s="13">
        <v>3137212736</v>
      </c>
      <c r="H6" s="13">
        <v>2015</v>
      </c>
      <c r="I6" s="13" t="s">
        <v>25</v>
      </c>
      <c r="J6" t="s">
        <v>26</v>
      </c>
      <c r="K6" s="16">
        <v>44565</v>
      </c>
      <c r="L6" s="16">
        <v>44596</v>
      </c>
      <c r="M6" t="s">
        <v>23</v>
      </c>
      <c r="N6" s="17">
        <f ca="1" t="shared" ref="N6:N15" si="0">TODAY()</f>
        <v>44814</v>
      </c>
    </row>
    <row r="7" spans="2:14">
      <c r="B7">
        <v>3</v>
      </c>
      <c r="C7" t="s">
        <v>17</v>
      </c>
      <c r="D7" s="12" t="s">
        <v>18</v>
      </c>
      <c r="E7" s="12" t="s">
        <v>27</v>
      </c>
      <c r="F7" s="13" t="s">
        <v>28</v>
      </c>
      <c r="G7" s="13" t="s">
        <v>29</v>
      </c>
      <c r="H7" s="13">
        <v>2015</v>
      </c>
      <c r="I7" s="13" t="s">
        <v>30</v>
      </c>
      <c r="J7" t="s">
        <v>22</v>
      </c>
      <c r="K7" s="16">
        <v>44566</v>
      </c>
      <c r="L7" s="16">
        <v>44597</v>
      </c>
      <c r="M7" t="s">
        <v>23</v>
      </c>
      <c r="N7" s="17">
        <f ca="1" t="shared" si="0"/>
        <v>44814</v>
      </c>
    </row>
    <row r="8" spans="2:14">
      <c r="B8">
        <v>4</v>
      </c>
      <c r="C8" t="s">
        <v>31</v>
      </c>
      <c r="D8" s="12" t="s">
        <v>32</v>
      </c>
      <c r="E8" s="12" t="s">
        <v>19</v>
      </c>
      <c r="F8" s="13" t="s">
        <v>33</v>
      </c>
      <c r="G8" s="13">
        <v>36807946</v>
      </c>
      <c r="H8" s="13">
        <v>2015</v>
      </c>
      <c r="I8" s="13" t="s">
        <v>34</v>
      </c>
      <c r="J8" t="s">
        <v>22</v>
      </c>
      <c r="K8" s="16">
        <v>44567</v>
      </c>
      <c r="L8" s="16">
        <v>44626</v>
      </c>
      <c r="M8" t="s">
        <v>23</v>
      </c>
      <c r="N8" s="17">
        <f ca="1" t="shared" si="0"/>
        <v>44814</v>
      </c>
    </row>
    <row r="9" spans="2:14">
      <c r="B9">
        <v>5</v>
      </c>
      <c r="C9" t="s">
        <v>31</v>
      </c>
      <c r="D9" s="12" t="s">
        <v>32</v>
      </c>
      <c r="E9" s="12" t="s">
        <v>35</v>
      </c>
      <c r="F9" s="13" t="s">
        <v>36</v>
      </c>
      <c r="G9" s="13" t="s">
        <v>37</v>
      </c>
      <c r="H9" s="13">
        <v>2015</v>
      </c>
      <c r="I9" s="13" t="s">
        <v>38</v>
      </c>
      <c r="J9" t="s">
        <v>22</v>
      </c>
      <c r="K9" s="16">
        <v>44568</v>
      </c>
      <c r="L9" s="16">
        <v>44627</v>
      </c>
      <c r="M9" t="s">
        <v>39</v>
      </c>
      <c r="N9" s="17">
        <f ca="1" t="shared" si="0"/>
        <v>44814</v>
      </c>
    </row>
    <row r="10" spans="2:14">
      <c r="B10">
        <v>6</v>
      </c>
      <c r="C10" t="s">
        <v>31</v>
      </c>
      <c r="D10" s="12" t="s">
        <v>32</v>
      </c>
      <c r="E10" s="12" t="s">
        <v>19</v>
      </c>
      <c r="F10" s="13" t="s">
        <v>40</v>
      </c>
      <c r="G10" s="13">
        <v>29509731</v>
      </c>
      <c r="H10" s="13">
        <v>2015</v>
      </c>
      <c r="I10" s="13" t="s">
        <v>41</v>
      </c>
      <c r="J10" t="s">
        <v>22</v>
      </c>
      <c r="K10" s="16">
        <v>44569</v>
      </c>
      <c r="L10" s="16">
        <v>44628</v>
      </c>
      <c r="M10" t="s">
        <v>39</v>
      </c>
      <c r="N10" s="17">
        <f ca="1" t="shared" si="0"/>
        <v>44814</v>
      </c>
    </row>
    <row r="11" spans="2:14">
      <c r="B11">
        <v>7</v>
      </c>
      <c r="C11" t="s">
        <v>31</v>
      </c>
      <c r="D11" s="12" t="s">
        <v>32</v>
      </c>
      <c r="E11" s="12" t="s">
        <v>19</v>
      </c>
      <c r="F11" s="13" t="s">
        <v>42</v>
      </c>
      <c r="G11" s="13">
        <v>15805398</v>
      </c>
      <c r="H11" s="13">
        <v>2015</v>
      </c>
      <c r="I11" s="13" t="s">
        <v>21</v>
      </c>
      <c r="J11" t="s">
        <v>22</v>
      </c>
      <c r="K11" s="16">
        <v>44570</v>
      </c>
      <c r="L11" s="16">
        <v>44629</v>
      </c>
      <c r="M11" t="s">
        <v>39</v>
      </c>
      <c r="N11" s="17">
        <f ca="1" t="shared" si="0"/>
        <v>44814</v>
      </c>
    </row>
    <row r="12" spans="2:14">
      <c r="B12">
        <v>8</v>
      </c>
      <c r="C12" t="s">
        <v>31</v>
      </c>
      <c r="D12" s="12" t="s">
        <v>32</v>
      </c>
      <c r="E12" s="12" t="s">
        <v>19</v>
      </c>
      <c r="F12" s="13" t="s">
        <v>43</v>
      </c>
      <c r="G12" s="13"/>
      <c r="H12" s="13">
        <v>2016</v>
      </c>
      <c r="I12" s="13" t="s">
        <v>25</v>
      </c>
      <c r="J12" t="s">
        <v>22</v>
      </c>
      <c r="K12" s="16">
        <v>44571</v>
      </c>
      <c r="L12" s="16">
        <v>44630</v>
      </c>
      <c r="M12" t="s">
        <v>39</v>
      </c>
      <c r="N12" s="17">
        <f ca="1" t="shared" si="0"/>
        <v>44814</v>
      </c>
    </row>
    <row r="13" spans="2:14">
      <c r="B13">
        <v>9</v>
      </c>
      <c r="C13" t="s">
        <v>31</v>
      </c>
      <c r="D13" s="12" t="s">
        <v>32</v>
      </c>
      <c r="E13" s="12" t="s">
        <v>19</v>
      </c>
      <c r="F13" s="13" t="s">
        <v>44</v>
      </c>
      <c r="G13" s="13"/>
      <c r="H13" s="13" t="s">
        <v>45</v>
      </c>
      <c r="I13" s="13" t="s">
        <v>30</v>
      </c>
      <c r="J13" t="s">
        <v>22</v>
      </c>
      <c r="K13" s="16">
        <v>44572</v>
      </c>
      <c r="L13" s="16">
        <v>44631</v>
      </c>
      <c r="M13" t="s">
        <v>39</v>
      </c>
      <c r="N13" s="17">
        <f ca="1" t="shared" si="0"/>
        <v>44814</v>
      </c>
    </row>
    <row r="14" spans="2:14">
      <c r="B14">
        <v>10</v>
      </c>
      <c r="C14" t="s">
        <v>31</v>
      </c>
      <c r="D14" s="12" t="s">
        <v>32</v>
      </c>
      <c r="E14" s="12" t="s">
        <v>19</v>
      </c>
      <c r="F14" s="13" t="s">
        <v>46</v>
      </c>
      <c r="G14" s="13">
        <v>32206429</v>
      </c>
      <c r="H14" s="13">
        <v>2017</v>
      </c>
      <c r="I14" s="13" t="s">
        <v>34</v>
      </c>
      <c r="J14" t="s">
        <v>22</v>
      </c>
      <c r="K14" s="16">
        <v>44573</v>
      </c>
      <c r="L14" s="16">
        <v>44632</v>
      </c>
      <c r="M14" t="s">
        <v>39</v>
      </c>
      <c r="N14" s="17">
        <f ca="1" t="shared" si="0"/>
        <v>44814</v>
      </c>
    </row>
    <row r="15" spans="2:14">
      <c r="B15">
        <v>11</v>
      </c>
      <c r="C15" t="s">
        <v>31</v>
      </c>
      <c r="D15" s="12" t="s">
        <v>32</v>
      </c>
      <c r="E15" s="12" t="s">
        <v>19</v>
      </c>
      <c r="F15" s="13" t="s">
        <v>47</v>
      </c>
      <c r="G15" s="13">
        <v>33403518</v>
      </c>
      <c r="H15" s="13">
        <v>2017</v>
      </c>
      <c r="I15" s="13" t="s">
        <v>38</v>
      </c>
      <c r="J15" t="s">
        <v>26</v>
      </c>
      <c r="K15" s="16">
        <v>44574</v>
      </c>
      <c r="L15" s="16">
        <v>44633</v>
      </c>
      <c r="M15" t="s">
        <v>48</v>
      </c>
      <c r="N15" s="17">
        <f ca="1" t="shared" si="0"/>
        <v>44814</v>
      </c>
    </row>
    <row r="16" spans="2:14">
      <c r="B16">
        <v>12</v>
      </c>
      <c r="C16" t="s">
        <v>31</v>
      </c>
      <c r="D16" s="12" t="s">
        <v>32</v>
      </c>
      <c r="E16" s="12" t="s">
        <v>19</v>
      </c>
      <c r="F16" s="13" t="s">
        <v>49</v>
      </c>
      <c r="G16" s="13">
        <v>28592448</v>
      </c>
      <c r="H16" s="13">
        <v>2017</v>
      </c>
      <c r="I16" s="13" t="s">
        <v>50</v>
      </c>
      <c r="J16" t="s">
        <v>26</v>
      </c>
      <c r="K16" s="16">
        <v>44575</v>
      </c>
      <c r="L16" s="16">
        <v>44634</v>
      </c>
      <c r="M16" t="s">
        <v>48</v>
      </c>
      <c r="N16" s="17">
        <f ca="1" t="shared" ref="N16:N27" si="1">TODAY()</f>
        <v>44814</v>
      </c>
    </row>
    <row r="17" spans="2:14">
      <c r="B17">
        <v>13</v>
      </c>
      <c r="C17" t="s">
        <v>31</v>
      </c>
      <c r="D17" s="12" t="s">
        <v>32</v>
      </c>
      <c r="E17" s="12" t="s">
        <v>19</v>
      </c>
      <c r="F17" s="13" t="s">
        <v>51</v>
      </c>
      <c r="G17" s="13">
        <v>16705790</v>
      </c>
      <c r="H17" s="13">
        <v>2017</v>
      </c>
      <c r="I17" s="13" t="s">
        <v>21</v>
      </c>
      <c r="J17" t="s">
        <v>26</v>
      </c>
      <c r="K17" s="16">
        <v>44576</v>
      </c>
      <c r="L17" s="16">
        <v>44635</v>
      </c>
      <c r="M17" t="s">
        <v>48</v>
      </c>
      <c r="N17" s="17">
        <f ca="1" t="shared" si="1"/>
        <v>44814</v>
      </c>
    </row>
    <row r="18" spans="2:14">
      <c r="B18">
        <v>14</v>
      </c>
      <c r="C18" t="s">
        <v>31</v>
      </c>
      <c r="D18" s="12" t="s">
        <v>32</v>
      </c>
      <c r="E18" s="12" t="s">
        <v>35</v>
      </c>
      <c r="F18" s="13" t="s">
        <v>36</v>
      </c>
      <c r="G18" s="13" t="s">
        <v>52</v>
      </c>
      <c r="H18" s="13">
        <v>2017</v>
      </c>
      <c r="I18" s="13" t="s">
        <v>25</v>
      </c>
      <c r="J18" t="s">
        <v>26</v>
      </c>
      <c r="K18" s="16">
        <v>44577</v>
      </c>
      <c r="L18" s="16">
        <v>44636</v>
      </c>
      <c r="M18" t="s">
        <v>48</v>
      </c>
      <c r="N18" s="17">
        <f ca="1" t="shared" si="1"/>
        <v>44814</v>
      </c>
    </row>
    <row r="19" spans="2:14">
      <c r="B19">
        <v>15</v>
      </c>
      <c r="C19" t="s">
        <v>53</v>
      </c>
      <c r="D19" s="12" t="s">
        <v>54</v>
      </c>
      <c r="E19" s="12" t="s">
        <v>55</v>
      </c>
      <c r="F19" s="13" t="s">
        <v>56</v>
      </c>
      <c r="G19" s="13" t="s">
        <v>57</v>
      </c>
      <c r="H19" s="13">
        <v>2017</v>
      </c>
      <c r="I19" s="13" t="s">
        <v>30</v>
      </c>
      <c r="J19" t="s">
        <v>26</v>
      </c>
      <c r="K19" s="16">
        <v>44578</v>
      </c>
      <c r="L19" s="16">
        <v>44637</v>
      </c>
      <c r="M19" t="s">
        <v>48</v>
      </c>
      <c r="N19" s="17">
        <f ca="1" t="shared" si="1"/>
        <v>44814</v>
      </c>
    </row>
    <row r="20" spans="2:14">
      <c r="B20">
        <v>16</v>
      </c>
      <c r="C20" t="s">
        <v>58</v>
      </c>
      <c r="D20" s="12" t="s">
        <v>59</v>
      </c>
      <c r="E20" s="12" t="s">
        <v>60</v>
      </c>
      <c r="F20" s="13" t="s">
        <v>61</v>
      </c>
      <c r="G20" s="13">
        <v>2246305</v>
      </c>
      <c r="H20" s="13">
        <v>2018</v>
      </c>
      <c r="I20" s="13" t="s">
        <v>34</v>
      </c>
      <c r="J20" t="s">
        <v>26</v>
      </c>
      <c r="K20" s="16">
        <v>44579</v>
      </c>
      <c r="L20" s="16">
        <v>44610</v>
      </c>
      <c r="M20" t="s">
        <v>48</v>
      </c>
      <c r="N20" s="17">
        <f ca="1" t="shared" si="1"/>
        <v>44814</v>
      </c>
    </row>
    <row r="21" spans="2:14">
      <c r="B21">
        <v>17</v>
      </c>
      <c r="C21" t="s">
        <v>62</v>
      </c>
      <c r="D21" s="12" t="s">
        <v>63</v>
      </c>
      <c r="E21" s="12" t="s">
        <v>64</v>
      </c>
      <c r="F21" s="13" t="s">
        <v>65</v>
      </c>
      <c r="G21" s="13" t="s">
        <v>66</v>
      </c>
      <c r="H21" s="13">
        <v>2016</v>
      </c>
      <c r="I21" s="13" t="s">
        <v>38</v>
      </c>
      <c r="J21" t="s">
        <v>26</v>
      </c>
      <c r="K21" s="16">
        <v>44580</v>
      </c>
      <c r="L21" s="16">
        <v>44639</v>
      </c>
      <c r="M21" t="s">
        <v>67</v>
      </c>
      <c r="N21" s="17">
        <f ca="1" t="shared" si="1"/>
        <v>44814</v>
      </c>
    </row>
    <row r="22" spans="2:14">
      <c r="B22">
        <v>18</v>
      </c>
      <c r="C22" t="s">
        <v>62</v>
      </c>
      <c r="D22" s="12" t="s">
        <v>63</v>
      </c>
      <c r="E22" s="12" t="s">
        <v>64</v>
      </c>
      <c r="F22" s="13" t="s">
        <v>68</v>
      </c>
      <c r="G22" s="13" t="s">
        <v>69</v>
      </c>
      <c r="H22" s="13">
        <v>2018</v>
      </c>
      <c r="I22" s="13" t="s">
        <v>50</v>
      </c>
      <c r="J22" t="s">
        <v>22</v>
      </c>
      <c r="K22" s="16">
        <v>44581</v>
      </c>
      <c r="L22" s="16">
        <v>44640</v>
      </c>
      <c r="M22" t="s">
        <v>67</v>
      </c>
      <c r="N22" s="17">
        <f ca="1" t="shared" si="1"/>
        <v>44814</v>
      </c>
    </row>
    <row r="23" spans="2:14">
      <c r="B23">
        <v>19</v>
      </c>
      <c r="C23" t="s">
        <v>70</v>
      </c>
      <c r="D23" t="s">
        <v>71</v>
      </c>
      <c r="H23" s="13">
        <v>2018</v>
      </c>
      <c r="I23" s="13" t="s">
        <v>21</v>
      </c>
      <c r="J23" t="s">
        <v>22</v>
      </c>
      <c r="K23" s="16">
        <v>44582</v>
      </c>
      <c r="L23" s="16">
        <v>44978</v>
      </c>
      <c r="M23" t="s">
        <v>67</v>
      </c>
      <c r="N23" s="17">
        <f ca="1" t="shared" si="1"/>
        <v>44814</v>
      </c>
    </row>
    <row r="24" spans="2:14">
      <c r="B24">
        <v>20</v>
      </c>
      <c r="C24" t="s">
        <v>72</v>
      </c>
      <c r="D24" t="s">
        <v>73</v>
      </c>
      <c r="H24" s="13">
        <v>2016</v>
      </c>
      <c r="I24" s="13" t="s">
        <v>25</v>
      </c>
      <c r="J24" t="s">
        <v>22</v>
      </c>
      <c r="K24" s="16">
        <v>44583</v>
      </c>
      <c r="L24" s="16">
        <v>44979</v>
      </c>
      <c r="M24" t="s">
        <v>67</v>
      </c>
      <c r="N24" s="17">
        <f ca="1" t="shared" si="1"/>
        <v>44814</v>
      </c>
    </row>
    <row r="25" spans="2:14">
      <c r="B25">
        <v>21</v>
      </c>
      <c r="C25" t="s">
        <v>74</v>
      </c>
      <c r="D25" t="s">
        <v>75</v>
      </c>
      <c r="H25" s="13">
        <v>2018</v>
      </c>
      <c r="I25" s="13" t="s">
        <v>30</v>
      </c>
      <c r="J25" t="s">
        <v>22</v>
      </c>
      <c r="K25" s="16">
        <v>44584</v>
      </c>
      <c r="L25" s="16">
        <v>44980</v>
      </c>
      <c r="M25" t="s">
        <v>67</v>
      </c>
      <c r="N25" s="17">
        <f ca="1" t="shared" si="1"/>
        <v>44814</v>
      </c>
    </row>
    <row r="26" spans="2:14">
      <c r="B26">
        <v>22</v>
      </c>
      <c r="C26" t="s">
        <v>76</v>
      </c>
      <c r="D26" t="s">
        <v>77</v>
      </c>
      <c r="H26" s="13">
        <v>2018</v>
      </c>
      <c r="I26" s="13" t="s">
        <v>34</v>
      </c>
      <c r="J26" t="s">
        <v>22</v>
      </c>
      <c r="K26" s="16">
        <v>44585</v>
      </c>
      <c r="L26" s="16">
        <v>44981</v>
      </c>
      <c r="M26" t="s">
        <v>67</v>
      </c>
      <c r="N26" s="17">
        <f ca="1" t="shared" si="1"/>
        <v>44814</v>
      </c>
    </row>
    <row r="27" spans="2:14">
      <c r="B27">
        <v>23</v>
      </c>
      <c r="C27" t="s">
        <v>78</v>
      </c>
      <c r="D27" t="s">
        <v>79</v>
      </c>
      <c r="H27" s="13">
        <v>2018</v>
      </c>
      <c r="I27" s="13" t="s">
        <v>38</v>
      </c>
      <c r="J27" t="s">
        <v>22</v>
      </c>
      <c r="K27" s="16">
        <v>44586</v>
      </c>
      <c r="L27" s="16">
        <v>44982</v>
      </c>
      <c r="M27" t="s">
        <v>67</v>
      </c>
      <c r="N27" s="17">
        <f ca="1" t="shared" si="1"/>
        <v>44814</v>
      </c>
    </row>
    <row r="28" spans="9:9">
      <c r="I28" s="13"/>
    </row>
    <row r="29" spans="1:6">
      <c r="A29" t="s">
        <v>80</v>
      </c>
      <c r="B29" t="s">
        <v>81</v>
      </c>
      <c r="C29" t="s">
        <v>5</v>
      </c>
      <c r="D29" t="s">
        <v>82</v>
      </c>
      <c r="E29" t="s">
        <v>83</v>
      </c>
      <c r="F29" t="s">
        <v>84</v>
      </c>
    </row>
    <row r="30" spans="2:6">
      <c r="B30">
        <v>1</v>
      </c>
      <c r="C30" t="s">
        <v>17</v>
      </c>
      <c r="D30" s="12" t="s">
        <v>18</v>
      </c>
      <c r="E30"/>
      <c r="F30" t="s">
        <v>85</v>
      </c>
    </row>
    <row r="31" spans="2:6">
      <c r="B31">
        <v>2</v>
      </c>
      <c r="C31" t="s">
        <v>31</v>
      </c>
      <c r="D31" s="12" t="s">
        <v>32</v>
      </c>
      <c r="F31" t="s">
        <v>86</v>
      </c>
    </row>
    <row r="32" spans="2:6">
      <c r="B32">
        <v>3</v>
      </c>
      <c r="C32" t="s">
        <v>53</v>
      </c>
      <c r="D32" s="12" t="s">
        <v>54</v>
      </c>
      <c r="F32" t="s">
        <v>86</v>
      </c>
    </row>
    <row r="33" spans="2:6">
      <c r="B33">
        <v>4</v>
      </c>
      <c r="C33" t="s">
        <v>58</v>
      </c>
      <c r="D33" s="12" t="s">
        <v>59</v>
      </c>
      <c r="F33" t="s">
        <v>85</v>
      </c>
    </row>
    <row r="34" spans="2:6">
      <c r="B34">
        <v>5</v>
      </c>
      <c r="C34" t="s">
        <v>62</v>
      </c>
      <c r="D34" s="12" t="s">
        <v>63</v>
      </c>
      <c r="F34" t="s">
        <v>86</v>
      </c>
    </row>
    <row r="35" spans="2:6">
      <c r="B35">
        <v>6</v>
      </c>
      <c r="C35" t="s">
        <v>70</v>
      </c>
      <c r="D35" t="s">
        <v>71</v>
      </c>
      <c r="F35" t="s">
        <v>87</v>
      </c>
    </row>
    <row r="36" spans="2:9">
      <c r="B36">
        <v>7</v>
      </c>
      <c r="C36" t="s">
        <v>72</v>
      </c>
      <c r="D36" t="s">
        <v>73</v>
      </c>
      <c r="F36" t="s">
        <v>87</v>
      </c>
      <c r="I36" t="s">
        <v>88</v>
      </c>
    </row>
    <row r="37" spans="2:9">
      <c r="B37">
        <v>8</v>
      </c>
      <c r="C37" t="s">
        <v>74</v>
      </c>
      <c r="D37" t="s">
        <v>75</v>
      </c>
      <c r="F37" t="s">
        <v>87</v>
      </c>
      <c r="I37" t="s">
        <v>89</v>
      </c>
    </row>
    <row r="38" spans="2:6">
      <c r="B38">
        <v>9</v>
      </c>
      <c r="C38" t="s">
        <v>76</v>
      </c>
      <c r="D38" t="s">
        <v>77</v>
      </c>
      <c r="F38" t="s">
        <v>87</v>
      </c>
    </row>
    <row r="39" spans="2:6">
      <c r="B39">
        <v>10</v>
      </c>
      <c r="C39" t="s">
        <v>78</v>
      </c>
      <c r="D39" t="s">
        <v>79</v>
      </c>
      <c r="F39" t="s">
        <v>87</v>
      </c>
    </row>
    <row r="41" spans="3:5">
      <c r="C41" s="14" t="s">
        <v>90</v>
      </c>
      <c r="D41" s="14" t="s">
        <v>91</v>
      </c>
      <c r="E41" s="14" t="s">
        <v>92</v>
      </c>
    </row>
    <row r="42" spans="3:5">
      <c r="C42" s="15" t="s">
        <v>21</v>
      </c>
      <c r="D42" t="s">
        <v>93</v>
      </c>
      <c r="E42" t="s">
        <v>94</v>
      </c>
    </row>
    <row r="43" spans="3:5">
      <c r="C43" s="15" t="s">
        <v>25</v>
      </c>
      <c r="D43" t="s">
        <v>95</v>
      </c>
      <c r="E43" t="s">
        <v>96</v>
      </c>
    </row>
    <row r="44" spans="3:12">
      <c r="C44" s="15" t="s">
        <v>30</v>
      </c>
      <c r="D44" t="s">
        <v>97</v>
      </c>
      <c r="E44" t="s">
        <v>98</v>
      </c>
      <c r="H44" s="15"/>
      <c r="I44" s="15"/>
      <c r="J44" s="15"/>
      <c r="K44" s="15"/>
      <c r="L44" s="15"/>
    </row>
    <row r="45" spans="3:12">
      <c r="C45" s="15" t="s">
        <v>99</v>
      </c>
      <c r="D45" t="s">
        <v>100</v>
      </c>
      <c r="E45" t="s">
        <v>101</v>
      </c>
      <c r="H45" s="15"/>
      <c r="I45" s="15" t="s">
        <v>21</v>
      </c>
      <c r="J45" s="15"/>
      <c r="K45" s="15"/>
      <c r="L45" s="15"/>
    </row>
    <row r="46" spans="3:12">
      <c r="C46" s="15" t="s">
        <v>102</v>
      </c>
      <c r="D46" t="s">
        <v>103</v>
      </c>
      <c r="E46" t="s">
        <v>104</v>
      </c>
      <c r="H46" s="15"/>
      <c r="I46" s="15" t="s">
        <v>25</v>
      </c>
      <c r="J46" s="15"/>
      <c r="K46" s="15"/>
      <c r="L46" s="15"/>
    </row>
    <row r="47" spans="3:12">
      <c r="C47" s="15" t="s">
        <v>105</v>
      </c>
      <c r="D47" t="s">
        <v>106</v>
      </c>
      <c r="E47" t="s">
        <v>107</v>
      </c>
      <c r="H47" s="15"/>
      <c r="I47" s="15" t="s">
        <v>30</v>
      </c>
      <c r="J47" s="15"/>
      <c r="K47" s="15"/>
      <c r="L47" s="15"/>
    </row>
    <row r="48" spans="3:12">
      <c r="C48" s="15" t="s">
        <v>108</v>
      </c>
      <c r="D48" t="s">
        <v>109</v>
      </c>
      <c r="E48" t="s">
        <v>110</v>
      </c>
      <c r="H48" s="15"/>
      <c r="I48" s="15" t="s">
        <v>99</v>
      </c>
      <c r="J48" s="15"/>
      <c r="K48" s="15"/>
      <c r="L48" s="15"/>
    </row>
    <row r="49" spans="8:12">
      <c r="H49" s="15"/>
      <c r="I49" s="15" t="s">
        <v>102</v>
      </c>
      <c r="J49" s="15"/>
      <c r="K49" s="15"/>
      <c r="L49" s="15"/>
    </row>
    <row r="50" spans="8:12">
      <c r="H50" s="15"/>
      <c r="I50" s="15" t="s">
        <v>105</v>
      </c>
      <c r="J50" s="15"/>
      <c r="K50" s="15"/>
      <c r="L50" s="15"/>
    </row>
    <row r="51" spans="8:12">
      <c r="H51" s="15"/>
      <c r="I51" s="15" t="s">
        <v>108</v>
      </c>
      <c r="J51" s="15"/>
      <c r="K51" s="15"/>
      <c r="L51" s="15"/>
    </row>
    <row r="52" spans="8:12">
      <c r="H52" s="15"/>
      <c r="I52" s="15"/>
      <c r="J52" s="15"/>
      <c r="K52" s="15"/>
      <c r="L52" s="15"/>
    </row>
    <row r="53" spans="8:12">
      <c r="H53" s="15"/>
      <c r="I53" s="15"/>
      <c r="J53" s="15"/>
      <c r="K53" s="15"/>
      <c r="L53" s="15"/>
    </row>
    <row r="54" spans="8:12">
      <c r="H54" s="15"/>
      <c r="I54" s="15"/>
      <c r="J54" s="15"/>
      <c r="K54" s="15"/>
      <c r="L54" s="15"/>
    </row>
    <row r="55" spans="8:12">
      <c r="H55" s="15"/>
      <c r="I55" s="15"/>
      <c r="J55" s="15"/>
      <c r="K55" s="15"/>
      <c r="L55" s="15"/>
    </row>
    <row r="56" spans="8:12">
      <c r="H56" s="15"/>
      <c r="I56" s="15"/>
      <c r="J56" s="15"/>
      <c r="K56" s="15"/>
      <c r="L56" s="15"/>
    </row>
    <row r="57" spans="8:12">
      <c r="H57" s="15"/>
      <c r="I57" s="15"/>
      <c r="J57" s="15"/>
      <c r="K57" s="15"/>
      <c r="L57" s="15"/>
    </row>
    <row r="58" spans="8:12">
      <c r="H58" s="15"/>
      <c r="I58" s="15"/>
      <c r="J58" s="15"/>
      <c r="K58" s="15"/>
      <c r="L58" s="15"/>
    </row>
    <row r="59" spans="8:12">
      <c r="H59" s="15"/>
      <c r="I59" s="13" t="s">
        <v>21</v>
      </c>
      <c r="J59" s="18" t="s">
        <v>93</v>
      </c>
      <c r="K59" s="15"/>
      <c r="L59" s="15"/>
    </row>
    <row r="60" spans="8:12">
      <c r="H60" s="15"/>
      <c r="I60" s="13" t="s">
        <v>25</v>
      </c>
      <c r="J60" s="18" t="s">
        <v>95</v>
      </c>
      <c r="K60" s="15"/>
      <c r="L60" s="15"/>
    </row>
    <row r="61" spans="8:12">
      <c r="H61" s="15"/>
      <c r="I61" s="13" t="s">
        <v>30</v>
      </c>
      <c r="J61" s="18" t="s">
        <v>97</v>
      </c>
      <c r="K61" s="15"/>
      <c r="L61" s="15"/>
    </row>
    <row r="62" spans="8:12">
      <c r="H62" s="15"/>
      <c r="I62" s="13" t="s">
        <v>111</v>
      </c>
      <c r="J62" s="18" t="s">
        <v>100</v>
      </c>
      <c r="K62" s="15"/>
      <c r="L62" s="15"/>
    </row>
    <row r="63" spans="8:12">
      <c r="H63" s="15"/>
      <c r="I63" s="13" t="s">
        <v>112</v>
      </c>
      <c r="J63" s="18" t="s">
        <v>103</v>
      </c>
      <c r="K63" s="15"/>
      <c r="L63" s="15"/>
    </row>
    <row r="64" spans="8:12">
      <c r="H64" s="15"/>
      <c r="I64" s="13" t="s">
        <v>113</v>
      </c>
      <c r="J64" s="18" t="s">
        <v>106</v>
      </c>
      <c r="K64" s="15"/>
      <c r="L64" s="15"/>
    </row>
    <row r="65" spans="8:12">
      <c r="H65" s="15"/>
      <c r="I65" s="13" t="s">
        <v>114</v>
      </c>
      <c r="J65" s="18" t="s">
        <v>109</v>
      </c>
      <c r="K65" s="15"/>
      <c r="L65" s="15"/>
    </row>
    <row r="66" spans="8:12">
      <c r="H66" s="15"/>
      <c r="I66" s="15"/>
      <c r="J66" s="15"/>
      <c r="K66" s="15"/>
      <c r="L66" s="15"/>
    </row>
  </sheetData>
  <autoFilter ref="A4:N5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workbookViewId="0">
      <selection activeCell="A12" sqref="A12"/>
    </sheetView>
  </sheetViews>
  <sheetFormatPr defaultColWidth="9.14285714285714" defaultRowHeight="15" outlineLevelCol="1"/>
  <cols>
    <col min="1" max="1" width="34.8571428571429" customWidth="1"/>
  </cols>
  <sheetData>
    <row r="1" spans="1:2">
      <c r="A1" t="s">
        <v>6</v>
      </c>
      <c r="B1" t="s">
        <v>115</v>
      </c>
    </row>
    <row r="2" spans="1:2">
      <c r="A2" t="s">
        <v>116</v>
      </c>
      <c r="B2">
        <v>12</v>
      </c>
    </row>
    <row r="3" spans="1:2">
      <c r="A3" t="s">
        <v>54</v>
      </c>
      <c r="B3">
        <v>2</v>
      </c>
    </row>
    <row r="4" spans="1:1">
      <c r="A4" t="s">
        <v>79</v>
      </c>
    </row>
    <row r="5" spans="1:1">
      <c r="A5" t="s">
        <v>63</v>
      </c>
    </row>
    <row r="6" spans="1:1">
      <c r="A6" t="s">
        <v>77</v>
      </c>
    </row>
    <row r="7" spans="1:1">
      <c r="A7" t="s">
        <v>75</v>
      </c>
    </row>
    <row r="8" spans="1:1">
      <c r="A8" t="s">
        <v>71</v>
      </c>
    </row>
    <row r="9" spans="1:1">
      <c r="A9" t="s">
        <v>32</v>
      </c>
    </row>
    <row r="10" spans="1:1">
      <c r="A10" t="s">
        <v>18</v>
      </c>
    </row>
    <row r="11" spans="1:1">
      <c r="A11" t="s">
        <v>73</v>
      </c>
    </row>
    <row r="12" spans="1:1">
      <c r="A12" t="s">
        <v>117</v>
      </c>
    </row>
    <row r="13" spans="1:1">
      <c r="A13" t="s">
        <v>59</v>
      </c>
    </row>
    <row r="14" spans="1:1">
      <c r="A14" s="12" t="s">
        <v>32</v>
      </c>
    </row>
    <row r="15" spans="1:1">
      <c r="A15" t="s">
        <v>79</v>
      </c>
    </row>
    <row r="16" spans="1:1">
      <c r="A16" s="12" t="s">
        <v>59</v>
      </c>
    </row>
    <row r="17" spans="1:1">
      <c r="A17" t="s">
        <v>77</v>
      </c>
    </row>
    <row r="18" spans="1:1">
      <c r="A18" t="s">
        <v>71</v>
      </c>
    </row>
    <row r="19" spans="1:1">
      <c r="A19" s="12" t="s">
        <v>18</v>
      </c>
    </row>
    <row r="20" spans="1:1">
      <c r="A20" t="s">
        <v>73</v>
      </c>
    </row>
    <row r="21" spans="1:1">
      <c r="A21" t="s">
        <v>75</v>
      </c>
    </row>
    <row r="22" spans="1:1">
      <c r="A22" s="12" t="s">
        <v>63</v>
      </c>
    </row>
    <row r="23" spans="1:1">
      <c r="A23" s="12" t="s">
        <v>54</v>
      </c>
    </row>
  </sheetData>
  <autoFilter ref="A2:B23">
    <sortState ref="A3:B23">
      <sortCondition ref="B2"/>
    </sortState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7"/>
  <sheetViews>
    <sheetView workbookViewId="0">
      <selection activeCell="A1" sqref="A1:E17"/>
    </sheetView>
  </sheetViews>
  <sheetFormatPr defaultColWidth="9.14285714285714" defaultRowHeight="15" outlineLevelCol="4"/>
  <sheetData>
    <row r="3" ht="20.25" spans="1:5">
      <c r="A3" s="1" t="s">
        <v>118</v>
      </c>
      <c r="B3" s="1"/>
      <c r="C3" s="2"/>
      <c r="D3" s="2"/>
      <c r="E3" s="2"/>
    </row>
    <row r="4" spans="1:5">
      <c r="A4" s="2"/>
      <c r="B4" s="2"/>
      <c r="C4" s="2"/>
      <c r="D4" s="2"/>
      <c r="E4" s="2"/>
    </row>
    <row r="5" spans="1:5">
      <c r="A5" s="3" t="s">
        <v>119</v>
      </c>
      <c r="B5" s="3" t="s">
        <v>91</v>
      </c>
      <c r="C5" s="2"/>
      <c r="D5" s="3" t="s">
        <v>120</v>
      </c>
      <c r="E5" s="3" t="s">
        <v>91</v>
      </c>
    </row>
    <row r="6" spans="1:5">
      <c r="A6" s="4" t="s">
        <v>121</v>
      </c>
      <c r="B6" s="5" t="s">
        <v>122</v>
      </c>
      <c r="C6" s="2"/>
      <c r="D6" s="6" t="s">
        <v>71</v>
      </c>
      <c r="E6" s="7" t="s">
        <v>123</v>
      </c>
    </row>
    <row r="7" spans="1:5">
      <c r="A7" s="4" t="s">
        <v>124</v>
      </c>
      <c r="B7" s="5" t="s">
        <v>125</v>
      </c>
      <c r="C7" s="2"/>
      <c r="D7" s="6" t="s">
        <v>73</v>
      </c>
      <c r="E7" s="7" t="s">
        <v>126</v>
      </c>
    </row>
    <row r="8" spans="1:5">
      <c r="A8" s="4" t="s">
        <v>127</v>
      </c>
      <c r="B8" s="5" t="s">
        <v>128</v>
      </c>
      <c r="C8" s="2"/>
      <c r="D8" s="6" t="s">
        <v>75</v>
      </c>
      <c r="E8" s="7" t="s">
        <v>129</v>
      </c>
    </row>
    <row r="9" spans="1:5">
      <c r="A9" s="2"/>
      <c r="B9" s="2"/>
      <c r="C9" s="2"/>
      <c r="D9" s="6" t="s">
        <v>77</v>
      </c>
      <c r="E9" s="7" t="s">
        <v>130</v>
      </c>
    </row>
    <row r="10" spans="1:5">
      <c r="A10" s="2"/>
      <c r="B10" s="2"/>
      <c r="C10" s="2"/>
      <c r="D10" s="6" t="s">
        <v>79</v>
      </c>
      <c r="E10" s="7" t="s">
        <v>131</v>
      </c>
    </row>
    <row r="11" spans="1:5">
      <c r="A11" s="2"/>
      <c r="B11" s="2"/>
      <c r="C11" s="2"/>
      <c r="D11" s="2"/>
      <c r="E11" s="2"/>
    </row>
    <row r="12" spans="1:5">
      <c r="A12" s="8"/>
      <c r="B12" s="8"/>
      <c r="C12" s="2"/>
      <c r="D12" s="2"/>
      <c r="E12" s="2"/>
    </row>
    <row r="13" spans="1:5">
      <c r="A13" s="2"/>
      <c r="B13" s="2"/>
      <c r="C13" s="2"/>
      <c r="D13" s="2"/>
      <c r="E13" s="2"/>
    </row>
    <row r="14" spans="1:5">
      <c r="A14" s="2"/>
      <c r="B14" s="2"/>
      <c r="C14" s="2"/>
      <c r="D14" s="2"/>
      <c r="E14" s="2"/>
    </row>
    <row r="15" ht="15.75" spans="1:5">
      <c r="A15" s="9" t="s">
        <v>132</v>
      </c>
      <c r="B15" s="2" t="s">
        <v>133</v>
      </c>
      <c r="C15" s="2"/>
      <c r="D15" s="2"/>
      <c r="E15" s="2"/>
    </row>
    <row r="16" spans="1:5">
      <c r="A16" s="2"/>
      <c r="B16" s="2"/>
      <c r="C16" s="2"/>
      <c r="D16" s="2"/>
      <c r="E16" s="2"/>
    </row>
    <row r="17" ht="21" spans="1:5">
      <c r="A17" s="10" t="s">
        <v>92</v>
      </c>
      <c r="B17" s="11" t="s">
        <v>134</v>
      </c>
      <c r="C17" s="2"/>
      <c r="D17" s="2"/>
      <c r="E17" s="2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F12" sqref="F12"/>
    </sheetView>
  </sheetViews>
  <sheetFormatPr defaultColWidth="9.14285714285714" defaultRowHeight="15" outlineLevelRow="1"/>
  <cols>
    <col min="1" max="1" width="33.7142857142857" customWidth="1"/>
  </cols>
  <sheetData>
    <row r="1" spans="1:1">
      <c r="A1" t="s">
        <v>135</v>
      </c>
    </row>
    <row r="2" spans="1:1">
      <c r="A2" t="s">
        <v>136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Export List_tipe_instrumen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IMAC</dc:creator>
  <cp:lastModifiedBy>Forever Newbie</cp:lastModifiedBy>
  <dcterms:created xsi:type="dcterms:W3CDTF">2022-08-27T04:31:26Z</dcterms:created>
  <dcterms:modified xsi:type="dcterms:W3CDTF">2022-09-12T01:54:59Z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043EE1FB0262442E86ECA3CB6AC4CCE3</vt:lpwstr>
  </property>
  <property fmtid="{D5CDD505-2E9C-101B-9397-08002B2CF9AE}" pid="3" name="KSOProductBuildVer">
    <vt:lpwstr>1033-11.2.0.11254</vt:lpwstr>
  </property>
</Properties>
</file>