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P74" i="1" l="1"/>
  <c r="P73" i="1"/>
  <c r="P72" i="1"/>
  <c r="P71" i="1"/>
  <c r="P75" i="1" s="1"/>
  <c r="P70" i="1"/>
  <c r="P65" i="1"/>
  <c r="P64" i="1"/>
  <c r="P63" i="1"/>
  <c r="P62" i="1"/>
  <c r="P61" i="1"/>
  <c r="P60" i="1"/>
  <c r="P66" i="1" s="1"/>
  <c r="P59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55" i="1" s="1"/>
  <c r="P77" i="1" s="1"/>
  <c r="P78" i="1" s="1"/>
</calcChain>
</file>

<file path=xl/sharedStrings.xml><?xml version="1.0" encoding="utf-8"?>
<sst xmlns="http://schemas.openxmlformats.org/spreadsheetml/2006/main" count="124" uniqueCount="103">
  <si>
    <t>1.         </t>
  </si>
  <si>
    <t>Name of Course :</t>
  </si>
  <si>
    <t>Advanced Programming</t>
  </si>
  <si>
    <t>Course Code :</t>
  </si>
  <si>
    <t>CSC 3530</t>
  </si>
  <si>
    <t>2.        </t>
  </si>
  <si>
    <t>Synopsis :</t>
  </si>
  <si>
    <r>
      <t>T</t>
    </r>
    <r>
      <rPr>
        <sz val="11"/>
        <color rgb="FF000000"/>
        <rFont val="Calibri"/>
        <family val="2"/>
      </rPr>
      <t xml:space="preserve">his course aims to advance your basic programming skills, with special attention to problem solving and coding style in an object-oriented language, such as  C++.  The emphasis of the course will be on the fundamental principles of advanced computing rather than on the particular technicalities of using  C++.  </t>
    </r>
  </si>
  <si>
    <t>3.        </t>
  </si>
  <si>
    <t xml:space="preserve">Name(s) of academic staff : </t>
  </si>
  <si>
    <t>Noradibah Adnan (M.Sc of Computer Science (Multimedia))</t>
  </si>
  <si>
    <t>4.        </t>
  </si>
  <si>
    <t>Semester and Year offered :</t>
  </si>
  <si>
    <t>Semester</t>
  </si>
  <si>
    <t>Year</t>
  </si>
  <si>
    <t>5.        </t>
  </si>
  <si>
    <t>Credit Value :</t>
  </si>
  <si>
    <t>6.        </t>
  </si>
  <si>
    <t>Programming Fundamentals (CBCS 1100)</t>
  </si>
  <si>
    <t>7.        </t>
  </si>
  <si>
    <t>Course Learning Outcomes (CLO) :  At the end of the course the students will be able to: 
(example)  -  explain the basic principles of immunisation (C2,PLO1)</t>
  </si>
  <si>
    <t>CLO1</t>
  </si>
  <si>
    <t>Describe the object oriented programming fundamental principles in object concepts(C1, PLO1)</t>
  </si>
  <si>
    <t>CLO2</t>
  </si>
  <si>
    <t>Construct programs using various object oriented programming structures.(C3, PLO2)</t>
  </si>
  <si>
    <t>CLO3</t>
  </si>
  <si>
    <t>Design solution using appropriate programming techniques (C5, PLO6)</t>
  </si>
  <si>
    <t>8.        </t>
  </si>
  <si>
    <t>Mapping of the Course Learning Outcomes to the Programme Learning Outcomes, Teaching Methods and Assessment :</t>
  </si>
  <si>
    <t>Course Learning Outcomes (CLO)</t>
  </si>
  <si>
    <t>Programme Learning Outcomes (PLO)</t>
  </si>
  <si>
    <t>Teaching Methods</t>
  </si>
  <si>
    <t>Assessment</t>
  </si>
  <si>
    <t>PLO1</t>
  </si>
  <si>
    <t>PLO2</t>
  </si>
  <si>
    <t>PLO3</t>
  </si>
  <si>
    <t>PLO4</t>
  </si>
  <si>
    <t>PLO5</t>
  </si>
  <si>
    <t>PLO6</t>
  </si>
  <si>
    <t>PLO7</t>
  </si>
  <si>
    <t>PLO8</t>
  </si>
  <si>
    <t>PLO9</t>
  </si>
  <si>
    <t>PLO10</t>
  </si>
  <si>
    <t>PLO11</t>
  </si>
  <si>
    <t>PLO12</t>
  </si>
  <si>
    <t>CLO 1</t>
  </si>
  <si>
    <t>√</t>
  </si>
  <si>
    <t>Lecture, Lab</t>
  </si>
  <si>
    <t>Quiz / Exam / Exercises /  Assignment</t>
  </si>
  <si>
    <t>CLO 2</t>
  </si>
  <si>
    <t>CLO 3</t>
  </si>
  <si>
    <t>Indicate the relevancy between the CLO and PLO by ticking “/“ the appropriate relevant box.</t>
  </si>
  <si>
    <t xml:space="preserve">(This description must be read together  with Standards 2.1.2 , 2.2.1 and 2.2.2 in  Area 2 - pages 16 &amp; 18) </t>
  </si>
  <si>
    <t>9.        </t>
  </si>
  <si>
    <t>Transferable Skills (if applicable)
(Skills learned in the course of study which can be useful and utilized in other settings)</t>
  </si>
  <si>
    <t xml:space="preserve">Problem Solving and Scientific Skills; </t>
  </si>
  <si>
    <t xml:space="preserve">Information Management and Lifelong Learning Skills; </t>
  </si>
  <si>
    <t>10.     </t>
  </si>
  <si>
    <t>Distribution of Student Learning Time (SLT)</t>
  </si>
  <si>
    <t>Course Content Outline</t>
  </si>
  <si>
    <t>CLO*</t>
  </si>
  <si>
    <t>Teaching and Learning Activities</t>
  </si>
  <si>
    <t>SLT</t>
  </si>
  <si>
    <t>Guided Learning (F2F)</t>
  </si>
  <si>
    <t>Guided Learning (NF2F)
eg: 
e-Learning</t>
  </si>
  <si>
    <t>Independent Learning (NF2F)</t>
  </si>
  <si>
    <t>L</t>
  </si>
  <si>
    <t>T</t>
  </si>
  <si>
    <t>P</t>
  </si>
  <si>
    <t>O</t>
  </si>
  <si>
    <t>Pointers
● Linked data structures, 
● dynamic memory allocation, 
● 2D arrays</t>
  </si>
  <si>
    <t>1,2</t>
  </si>
  <si>
    <t xml:space="preserve">Classes part 1
● Class scope and Accessing Class Members
● Separating Interface from Implementation
● Access Functions and Utility Functions
● Constructor
● Destructors
● Default Member-wise Assignment
</t>
  </si>
  <si>
    <t xml:space="preserve">Classes part 2
● Const Objects and const Member Functions
● Friend Functions and friend Classes
● Using this pointer
● Dynamic Memory Management with Operators new and delete
</t>
  </si>
  <si>
    <t xml:space="preserve">Operator Overloading
● To redefine how standard operators in c++ work when used with class objects.
     o Overloading = Operator
     o Overloading arithmetic and relational
     o Overloading prefix++ and postfix++ Operator
</t>
  </si>
  <si>
    <t xml:space="preserve">Inheritance
● Base Classes and Derived Classes
● Protected Members
● Relationship between Base Classes and Derived Classes
● Constructor and Destructor in Derived Classes
● Public, protected, and private Inheritance
</t>
  </si>
  <si>
    <t>1,2,3</t>
  </si>
  <si>
    <t xml:space="preserve">Polymorphism and Abstract Class
● Polymorphism and virtual functions
● Dynamic and static binding
● Abstract Classes and Pure virtual Functions
</t>
  </si>
  <si>
    <t xml:space="preserve">Templates
● Function Templates
● Overloading Function Templates
● Class Templates
● Templates and Inheritance
</t>
  </si>
  <si>
    <t xml:space="preserve">Exception Handling
● To signal errors or unexpected events that occur while a program is running
     o Exception Overview
     o Throwing and handling exception
     o Object oriented exception handling with classes
     o Multiple exceptions
     o Unwinding stack and rethrowing
</t>
  </si>
  <si>
    <t xml:space="preserve">File Processing
● File and Streams
    o Reading and writing files
    o Output formatting
    o File stream objects to functions
    o Member functions to reading and writing files
● Binary Files
● Random Access Files
</t>
  </si>
  <si>
    <t xml:space="preserve">Standard Template Library (STL)
● Templates for useful algorithms
    o Introduction to STL
    o Sequence Containers
    o Associative Containers
    o Iterators
    o The vector container
    o Algorithms
</t>
  </si>
  <si>
    <t>Total</t>
  </si>
  <si>
    <t>Continuous Assessment</t>
  </si>
  <si>
    <t xml:space="preserve">Percentage (%) </t>
  </si>
  <si>
    <t>F2F</t>
  </si>
  <si>
    <t>NF2F</t>
  </si>
  <si>
    <t>Written Assesment (Quiz, Tutorial etc.)(CLO1, CLO2)</t>
  </si>
  <si>
    <t>Lab Assesment (Lab Test) (CLO1, CLO2)</t>
  </si>
  <si>
    <t>Assignment / Project (CLO2, CLO3)</t>
  </si>
  <si>
    <t>Final  Assessment</t>
  </si>
  <si>
    <t>Final Examination (CLO1,CLO2)</t>
  </si>
  <si>
    <r>
      <t>**Please tick (</t>
    </r>
    <r>
      <rPr>
        <b/>
        <sz val="11"/>
        <color rgb="FF000000"/>
        <rFont val="Calibri"/>
        <family val="2"/>
      </rPr>
      <t>√</t>
    </r>
    <r>
      <rPr>
        <b/>
        <sz val="8"/>
        <color rgb="FF000000"/>
        <rFont val="Calibri"/>
        <family val="2"/>
      </rPr>
      <t>) if this course is Latihan Industri/ Clinical Placement/ Practicum/ WBL using 2-weeks, 1 credit formula</t>
    </r>
  </si>
  <si>
    <t>GRAND TOTAL SLT</t>
  </si>
  <si>
    <t>L = Lecture, T = Tutorial, P= Practical, O= Others, F2F=Face to Face, NF2F=Non Face to Face</t>
  </si>
  <si>
    <t>*Indicate the CLO based on the CLO’s numbering in Item 8.</t>
  </si>
  <si>
    <t>Identify special requirement to deliver the course (e.g: software, nursery, computer lab, simulation room, etc)</t>
  </si>
  <si>
    <t>Computer Lab
Software Tools (Eg: CodeBlocks, Eclipse C++, DevC etc)</t>
  </si>
  <si>
    <t>(a) T. Gaddis (2015) Starting Out with C++: From Control Structures through Objects, 8th edition, Addison-
Wesley
(b) D. S. Malik, (2017) C++ Programming: Program Design Including Data Structures, 8 th Ed, Cengage Learning</t>
  </si>
  <si>
    <t>Other additional information :</t>
  </si>
  <si>
    <t>(a) D. Zak (2015) An Introduction to Programming with C++, Cengage Learning
(b)  Deitel &amp; Deitel (2016) C++, How To Program, 10th Ed, Prentice Hall</t>
  </si>
  <si>
    <t xml:space="preserve">Prerequisite/co-requisite: (if any) </t>
  </si>
  <si>
    <t>References : (include required and further readings, and should be the most current)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</si>
</sst>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Arial"/>
      <family val="2"/>
    </font>
    <font>
      <b/>
      <sz val="8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vertical="center" wrapText="1"/>
    </xf>
    <xf numFmtId="0" fontId="1" fillId="3" borderId="3" xfId="1" applyFont="1" applyFill="1" applyBorder="1" applyAlignment="1">
      <alignment horizontal="left" vertical="center" wrapText="1"/>
    </xf>
    <xf numFmtId="0" fontId="2" fillId="0" borderId="3" xfId="1" applyFont="1" applyBorder="1"/>
    <xf numFmtId="0" fontId="2" fillId="0" borderId="4" xfId="1" applyFont="1" applyBorder="1"/>
    <xf numFmtId="0" fontId="2" fillId="0" borderId="5" xfId="1" applyFont="1" applyBorder="1"/>
    <xf numFmtId="0" fontId="1" fillId="2" borderId="1" xfId="1" applyFont="1" applyFill="1" applyBorder="1" applyAlignment="1">
      <alignment horizontal="left" vertical="center" wrapText="1"/>
    </xf>
    <xf numFmtId="0" fontId="1" fillId="3" borderId="6" xfId="1" applyFont="1" applyFill="1" applyBorder="1" applyAlignment="1">
      <alignment horizontal="left" vertical="center" wrapText="1"/>
    </xf>
    <xf numFmtId="0" fontId="2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2" fillId="0" borderId="10" xfId="1" applyFont="1" applyBorder="1"/>
    <xf numFmtId="0" fontId="1" fillId="0" borderId="0" xfId="1" applyFont="1" applyAlignment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1" fillId="2" borderId="5" xfId="1" applyFont="1" applyFill="1" applyBorder="1" applyAlignment="1">
      <alignment horizontal="center" vertical="center" wrapText="1"/>
    </xf>
    <xf numFmtId="0" fontId="1" fillId="2" borderId="15" xfId="1" applyFont="1" applyFill="1" applyBorder="1" applyAlignment="1">
      <alignment vertical="center" wrapText="1"/>
    </xf>
    <xf numFmtId="0" fontId="1" fillId="2" borderId="15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4" borderId="1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horizontal="left" vertical="center" wrapText="1"/>
    </xf>
    <xf numFmtId="0" fontId="1" fillId="3" borderId="7" xfId="1" applyFont="1" applyFill="1" applyBorder="1" applyAlignment="1">
      <alignment horizontal="left" vertical="center" wrapText="1"/>
    </xf>
    <xf numFmtId="0" fontId="1" fillId="3" borderId="15" xfId="1" applyFont="1" applyFill="1" applyBorder="1" applyAlignment="1">
      <alignment horizontal="left" vertical="center" wrapText="1"/>
    </xf>
    <xf numFmtId="0" fontId="1" fillId="2" borderId="12" xfId="1" applyFont="1" applyFill="1" applyBorder="1" applyAlignment="1">
      <alignment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1" fillId="3" borderId="14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left" vertical="center" wrapText="1"/>
    </xf>
    <xf numFmtId="0" fontId="4" fillId="3" borderId="14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left" vertical="center" wrapText="1"/>
    </xf>
    <xf numFmtId="0" fontId="2" fillId="0" borderId="0" xfId="1" applyFont="1" applyBorder="1"/>
    <xf numFmtId="0" fontId="5" fillId="3" borderId="12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3" borderId="15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left" vertical="top" wrapText="1"/>
    </xf>
    <xf numFmtId="0" fontId="1" fillId="3" borderId="4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1" fillId="3" borderId="13" xfId="1" applyFont="1" applyFill="1" applyBorder="1" applyAlignment="1">
      <alignment horizontal="center" vertical="center" wrapText="1"/>
    </xf>
    <xf numFmtId="0" fontId="1" fillId="2" borderId="14" xfId="1" applyFont="1" applyFill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left" vertical="top" wrapText="1"/>
    </xf>
    <xf numFmtId="0" fontId="1" fillId="3" borderId="8" xfId="1" applyFont="1" applyFill="1" applyBorder="1" applyAlignment="1">
      <alignment horizontal="center" vertical="center" wrapText="1"/>
    </xf>
    <xf numFmtId="0" fontId="1" fillId="3" borderId="9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left" vertical="top" wrapText="1"/>
    </xf>
    <xf numFmtId="0" fontId="1" fillId="3" borderId="3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right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3" borderId="0" xfId="1" applyFont="1" applyFill="1" applyBorder="1" applyAlignment="1">
      <alignment horizontal="right" vertical="center" wrapText="1"/>
    </xf>
    <xf numFmtId="0" fontId="1" fillId="3" borderId="11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 vertical="center" wrapText="1"/>
    </xf>
    <xf numFmtId="0" fontId="1" fillId="3" borderId="15" xfId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left" vertical="center" wrapText="1"/>
    </xf>
    <xf numFmtId="0" fontId="1" fillId="3" borderId="7" xfId="1" applyFont="1" applyFill="1" applyBorder="1" applyAlignment="1">
      <alignment horizontal="left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1" fillId="3" borderId="7" xfId="1" applyFont="1" applyFill="1" applyBorder="1" applyAlignment="1">
      <alignment horizontal="center" vertical="center" wrapText="1"/>
    </xf>
    <xf numFmtId="0" fontId="1" fillId="2" borderId="8" xfId="1" applyFont="1" applyFill="1" applyBorder="1" applyAlignment="1">
      <alignment horizontal="center" vertical="center" wrapText="1"/>
    </xf>
    <xf numFmtId="0" fontId="1" fillId="2" borderId="16" xfId="1" applyFont="1" applyFill="1" applyBorder="1" applyAlignment="1">
      <alignment horizontal="center" vertical="center" wrapText="1"/>
    </xf>
    <xf numFmtId="0" fontId="1" fillId="3" borderId="15" xfId="1" applyFont="1" applyFill="1" applyBorder="1" applyAlignment="1">
      <alignment horizontal="left" vertical="center" wrapText="1"/>
    </xf>
    <xf numFmtId="0" fontId="1" fillId="3" borderId="3" xfId="1" applyFont="1" applyFill="1" applyBorder="1" applyAlignment="1">
      <alignment horizontal="left" vertical="center" wrapText="1"/>
    </xf>
    <xf numFmtId="0" fontId="1" fillId="3" borderId="4" xfId="1" applyFont="1" applyFill="1" applyBorder="1" applyAlignment="1">
      <alignment horizontal="left" vertical="center" wrapText="1"/>
    </xf>
    <xf numFmtId="0" fontId="1" fillId="3" borderId="15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left" vertical="center" wrapText="1"/>
    </xf>
    <xf numFmtId="0" fontId="3" fillId="3" borderId="0" xfId="1" applyFont="1" applyFill="1" applyBorder="1" applyAlignment="1">
      <alignment vertical="center" wrapText="1"/>
    </xf>
    <xf numFmtId="0" fontId="1" fillId="3" borderId="0" xfId="1" applyFont="1" applyFill="1" applyBorder="1" applyAlignment="1">
      <alignment vertical="center"/>
    </xf>
    <xf numFmtId="0" fontId="10" fillId="3" borderId="2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vertical="center" wrapText="1"/>
    </xf>
    <xf numFmtId="0" fontId="1" fillId="3" borderId="0" xfId="1" applyFont="1" applyFill="1" applyBorder="1" applyAlignment="1">
      <alignment vertical="center" wrapText="1"/>
    </xf>
    <xf numFmtId="0" fontId="11" fillId="3" borderId="11" xfId="1" applyFont="1" applyFill="1" applyBorder="1" applyAlignment="1">
      <alignment vertical="center" wrapText="1"/>
    </xf>
    <xf numFmtId="0" fontId="5" fillId="3" borderId="13" xfId="1" applyFont="1" applyFill="1" applyBorder="1" applyAlignment="1">
      <alignment vertical="center" wrapText="1"/>
    </xf>
    <xf numFmtId="0" fontId="1" fillId="3" borderId="11" xfId="1" applyFont="1" applyFill="1" applyBorder="1" applyAlignment="1">
      <alignment vertical="center" wrapText="1"/>
    </xf>
    <xf numFmtId="0" fontId="1" fillId="2" borderId="2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left" vertical="center" wrapText="1"/>
    </xf>
    <xf numFmtId="0" fontId="7" fillId="3" borderId="6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horizontal="center" vertical="center"/>
    </xf>
    <xf numFmtId="0" fontId="1" fillId="2" borderId="15" xfId="1" applyFont="1" applyFill="1" applyBorder="1" applyAlignment="1">
      <alignment horizontal="left" vertical="center"/>
    </xf>
    <xf numFmtId="0" fontId="7" fillId="3" borderId="12" xfId="1" applyFont="1" applyFill="1" applyBorder="1" applyAlignment="1">
      <alignment horizontal="left" vertical="center" wrapText="1"/>
    </xf>
    <xf numFmtId="0" fontId="1" fillId="2" borderId="3" xfId="1" applyFont="1" applyFill="1" applyBorder="1" applyAlignment="1">
      <alignment horizontal="left" vertical="center" wrapText="1"/>
    </xf>
    <xf numFmtId="0" fontId="1" fillId="2" borderId="4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ooffice\Downloads\BCS%20Table%204\CORE%20MAJOR\CSC%202510.xl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FORM"/>
      <sheetName val="INDEX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abSelected="1" workbookViewId="0">
      <selection activeCell="D86" sqref="D86"/>
    </sheetView>
  </sheetViews>
  <sheetFormatPr defaultRowHeight="15" x14ac:dyDescent="0.25"/>
  <cols>
    <col min="2" max="2" width="31.5703125" customWidth="1"/>
    <col min="9" max="9" width="11.28515625" customWidth="1"/>
    <col min="14" max="15" width="14.140625" customWidth="1"/>
  </cols>
  <sheetData>
    <row r="1" spans="1:16" ht="15.75" thickBot="1" x14ac:dyDescent="0.3"/>
    <row r="2" spans="1:16" ht="15.75" thickBot="1" x14ac:dyDescent="0.3">
      <c r="A2" s="1" t="s">
        <v>0</v>
      </c>
      <c r="B2" s="2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1:16" ht="15.75" thickBot="1" x14ac:dyDescent="0.3">
      <c r="A3" s="6"/>
      <c r="B3" s="2" t="s">
        <v>3</v>
      </c>
      <c r="C3" s="3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5"/>
    </row>
    <row r="4" spans="1:16" x14ac:dyDescent="0.25">
      <c r="A4" s="1" t="s">
        <v>5</v>
      </c>
      <c r="B4" s="7" t="s">
        <v>6</v>
      </c>
      <c r="C4" s="8" t="s">
        <v>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</row>
    <row r="5" spans="1:16" x14ac:dyDescent="0.25">
      <c r="A5" s="11"/>
      <c r="B5" s="11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4"/>
    </row>
    <row r="6" spans="1:16" ht="15.75" thickBot="1" x14ac:dyDescent="0.3">
      <c r="A6" s="6"/>
      <c r="B6" s="6"/>
      <c r="C6" s="15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7"/>
    </row>
    <row r="7" spans="1:16" ht="15.75" thickBot="1" x14ac:dyDescent="0.3">
      <c r="A7" s="18" t="s">
        <v>8</v>
      </c>
      <c r="B7" s="2" t="s">
        <v>9</v>
      </c>
      <c r="C7" s="3" t="s">
        <v>10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5.75" thickBot="1" x14ac:dyDescent="0.3">
      <c r="A8" s="18" t="s">
        <v>11</v>
      </c>
      <c r="B8" s="19" t="s">
        <v>12</v>
      </c>
      <c r="C8" s="20" t="s">
        <v>13</v>
      </c>
      <c r="D8" s="4"/>
      <c r="E8" s="4"/>
      <c r="F8" s="5"/>
      <c r="G8" s="21">
        <v>2</v>
      </c>
      <c r="H8" s="2" t="s">
        <v>14</v>
      </c>
      <c r="I8" s="21">
        <v>3</v>
      </c>
      <c r="J8" s="22"/>
      <c r="K8" s="4"/>
      <c r="L8" s="4"/>
      <c r="M8" s="4"/>
      <c r="N8" s="4"/>
      <c r="O8" s="4"/>
      <c r="P8" s="5"/>
    </row>
    <row r="9" spans="1:16" ht="15.75" thickBot="1" x14ac:dyDescent="0.3">
      <c r="A9" s="18" t="s">
        <v>15</v>
      </c>
      <c r="B9" s="2" t="s">
        <v>16</v>
      </c>
      <c r="C9" s="3">
        <v>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5"/>
    </row>
    <row r="10" spans="1:16" ht="15.75" thickBot="1" x14ac:dyDescent="0.3">
      <c r="A10" s="18" t="s">
        <v>17</v>
      </c>
      <c r="B10" s="2" t="s">
        <v>101</v>
      </c>
      <c r="C10" s="3" t="s">
        <v>18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5"/>
    </row>
    <row r="11" spans="1:16" ht="15.75" thickBot="1" x14ac:dyDescent="0.3">
      <c r="A11" s="1" t="s">
        <v>19</v>
      </c>
      <c r="B11" s="23" t="s">
        <v>20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6" ht="15.75" thickBot="1" x14ac:dyDescent="0.3">
      <c r="A12" s="11"/>
      <c r="B12" s="2" t="s">
        <v>21</v>
      </c>
      <c r="C12" s="24" t="s">
        <v>22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ht="15.75" thickBot="1" x14ac:dyDescent="0.3">
      <c r="A13" s="11"/>
      <c r="B13" s="2" t="s">
        <v>23</v>
      </c>
      <c r="C13" s="25" t="s">
        <v>24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5"/>
    </row>
    <row r="14" spans="1:16" ht="15.75" thickBot="1" x14ac:dyDescent="0.3">
      <c r="A14" s="11"/>
      <c r="B14" s="26" t="s">
        <v>25</v>
      </c>
      <c r="C14" s="25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5"/>
    </row>
    <row r="15" spans="1:16" ht="15.75" thickBot="1" x14ac:dyDescent="0.3">
      <c r="A15" s="6"/>
      <c r="B15" s="26"/>
      <c r="C15" s="2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5"/>
    </row>
    <row r="16" spans="1:16" x14ac:dyDescent="0.25">
      <c r="A16" s="1" t="s">
        <v>27</v>
      </c>
      <c r="B16" s="23" t="s">
        <v>28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</row>
    <row r="17" spans="1:16" ht="15.75" thickBot="1" x14ac:dyDescent="0.3">
      <c r="A17" s="11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7"/>
    </row>
    <row r="18" spans="1:16" ht="15.75" thickBot="1" x14ac:dyDescent="0.3">
      <c r="A18" s="11"/>
      <c r="B18" s="27" t="s">
        <v>29</v>
      </c>
      <c r="C18" s="28" t="s">
        <v>30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27" t="s">
        <v>31</v>
      </c>
      <c r="P18" s="27" t="s">
        <v>32</v>
      </c>
    </row>
    <row r="19" spans="1:16" ht="15.75" thickBot="1" x14ac:dyDescent="0.3">
      <c r="A19" s="11"/>
      <c r="B19" s="6"/>
      <c r="C19" s="29" t="s">
        <v>33</v>
      </c>
      <c r="D19" s="29" t="s">
        <v>34</v>
      </c>
      <c r="E19" s="29" t="s">
        <v>35</v>
      </c>
      <c r="F19" s="29" t="s">
        <v>36</v>
      </c>
      <c r="G19" s="29" t="s">
        <v>37</v>
      </c>
      <c r="H19" s="29" t="s">
        <v>38</v>
      </c>
      <c r="I19" s="29" t="s">
        <v>39</v>
      </c>
      <c r="J19" s="29" t="s">
        <v>40</v>
      </c>
      <c r="K19" s="29" t="s">
        <v>41</v>
      </c>
      <c r="L19" s="29" t="s">
        <v>42</v>
      </c>
      <c r="M19" s="29" t="s">
        <v>43</v>
      </c>
      <c r="N19" s="29" t="s">
        <v>44</v>
      </c>
      <c r="O19" s="6"/>
      <c r="P19" s="6"/>
    </row>
    <row r="20" spans="1:16" ht="34.5" thickBot="1" x14ac:dyDescent="0.3">
      <c r="A20" s="11"/>
      <c r="B20" s="30" t="s">
        <v>45</v>
      </c>
      <c r="C20" s="31" t="s">
        <v>46</v>
      </c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2" t="s">
        <v>47</v>
      </c>
      <c r="P20" s="33" t="s">
        <v>48</v>
      </c>
    </row>
    <row r="21" spans="1:16" ht="34.5" thickBot="1" x14ac:dyDescent="0.3">
      <c r="A21" s="11"/>
      <c r="B21" s="30" t="s">
        <v>49</v>
      </c>
      <c r="C21" s="31"/>
      <c r="D21" s="31" t="s">
        <v>46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2" t="s">
        <v>47</v>
      </c>
      <c r="P21" s="33" t="s">
        <v>48</v>
      </c>
    </row>
    <row r="22" spans="1:16" ht="34.5" thickBot="1" x14ac:dyDescent="0.3">
      <c r="A22" s="11"/>
      <c r="B22" s="30" t="s">
        <v>50</v>
      </c>
      <c r="C22" s="31"/>
      <c r="D22" s="31"/>
      <c r="E22" s="31"/>
      <c r="F22" s="31"/>
      <c r="G22" s="31"/>
      <c r="H22" s="31" t="s">
        <v>46</v>
      </c>
      <c r="I22" s="31"/>
      <c r="J22" s="31"/>
      <c r="K22" s="31"/>
      <c r="L22" s="31"/>
      <c r="M22" s="31"/>
      <c r="N22" s="31"/>
      <c r="O22" s="32" t="s">
        <v>47</v>
      </c>
      <c r="P22" s="33" t="s">
        <v>48</v>
      </c>
    </row>
    <row r="23" spans="1:16" ht="15.75" thickBot="1" x14ac:dyDescent="0.3">
      <c r="A23" s="11"/>
      <c r="B23" s="29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</row>
    <row r="24" spans="1:16" x14ac:dyDescent="0.25">
      <c r="A24" s="11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5"/>
    </row>
    <row r="25" spans="1:16" x14ac:dyDescent="0.25">
      <c r="A25" s="11"/>
      <c r="B25" s="36" t="s">
        <v>51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14"/>
    </row>
    <row r="26" spans="1:16" ht="15.75" thickBot="1" x14ac:dyDescent="0.3">
      <c r="A26" s="6"/>
      <c r="B26" s="38" t="s">
        <v>52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7"/>
    </row>
    <row r="27" spans="1:16" ht="15.75" thickBot="1" x14ac:dyDescent="0.3">
      <c r="A27" s="1" t="s">
        <v>53</v>
      </c>
      <c r="B27" s="23" t="s">
        <v>54</v>
      </c>
      <c r="C27" s="9"/>
      <c r="D27" s="9"/>
      <c r="E27" s="9"/>
      <c r="F27" s="9"/>
      <c r="G27" s="10"/>
      <c r="H27" s="39">
        <v>1</v>
      </c>
      <c r="I27" s="40" t="s">
        <v>55</v>
      </c>
      <c r="J27" s="4"/>
      <c r="K27" s="4"/>
      <c r="L27" s="4"/>
      <c r="M27" s="4"/>
      <c r="N27" s="4"/>
      <c r="O27" s="4"/>
      <c r="P27" s="5"/>
    </row>
    <row r="28" spans="1:16" ht="15.75" thickBot="1" x14ac:dyDescent="0.3">
      <c r="A28" s="11"/>
      <c r="B28" s="12"/>
      <c r="C28" s="13"/>
      <c r="D28" s="13"/>
      <c r="E28" s="13"/>
      <c r="F28" s="13"/>
      <c r="G28" s="14"/>
      <c r="H28" s="39">
        <v>2</v>
      </c>
      <c r="I28" s="40" t="s">
        <v>56</v>
      </c>
      <c r="J28" s="4"/>
      <c r="K28" s="4"/>
      <c r="L28" s="4"/>
      <c r="M28" s="4"/>
      <c r="N28" s="4"/>
      <c r="O28" s="4"/>
      <c r="P28" s="5"/>
    </row>
    <row r="29" spans="1:16" ht="15.75" thickBot="1" x14ac:dyDescent="0.3">
      <c r="A29" s="6"/>
      <c r="B29" s="15"/>
      <c r="C29" s="16"/>
      <c r="D29" s="16"/>
      <c r="E29" s="16"/>
      <c r="F29" s="16"/>
      <c r="G29" s="17"/>
      <c r="H29" s="39">
        <v>3</v>
      </c>
      <c r="I29" s="40"/>
      <c r="J29" s="4"/>
      <c r="K29" s="4"/>
      <c r="L29" s="4"/>
      <c r="M29" s="4"/>
      <c r="N29" s="4"/>
      <c r="O29" s="4"/>
      <c r="P29" s="5"/>
    </row>
    <row r="30" spans="1:16" x14ac:dyDescent="0.25">
      <c r="A30" s="27" t="s">
        <v>57</v>
      </c>
      <c r="B30" s="41" t="s">
        <v>58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10"/>
    </row>
    <row r="31" spans="1:16" ht="15.75" thickBot="1" x14ac:dyDescent="0.3">
      <c r="A31" s="11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14"/>
    </row>
    <row r="32" spans="1:16" ht="15.75" thickBot="1" x14ac:dyDescent="0.3">
      <c r="A32" s="11"/>
      <c r="B32" s="42" t="s">
        <v>59</v>
      </c>
      <c r="C32" s="9"/>
      <c r="D32" s="9"/>
      <c r="E32" s="9"/>
      <c r="F32" s="9"/>
      <c r="G32" s="9"/>
      <c r="H32" s="10"/>
      <c r="I32" s="43" t="s">
        <v>60</v>
      </c>
      <c r="J32" s="28" t="s">
        <v>61</v>
      </c>
      <c r="K32" s="4"/>
      <c r="L32" s="4"/>
      <c r="M32" s="4"/>
      <c r="N32" s="4"/>
      <c r="O32" s="5"/>
      <c r="P32" s="27" t="s">
        <v>62</v>
      </c>
    </row>
    <row r="33" spans="1:16" ht="36.75" customHeight="1" thickBot="1" x14ac:dyDescent="0.3">
      <c r="A33" s="11"/>
      <c r="B33" s="37"/>
      <c r="C33" s="13"/>
      <c r="D33" s="13"/>
      <c r="E33" s="13"/>
      <c r="F33" s="13"/>
      <c r="G33" s="13"/>
      <c r="H33" s="14"/>
      <c r="I33" s="14"/>
      <c r="J33" s="28" t="s">
        <v>63</v>
      </c>
      <c r="K33" s="4"/>
      <c r="L33" s="4"/>
      <c r="M33" s="5"/>
      <c r="N33" s="27" t="s">
        <v>64</v>
      </c>
      <c r="O33" s="27" t="s">
        <v>65</v>
      </c>
      <c r="P33" s="11"/>
    </row>
    <row r="34" spans="1:16" ht="36.75" customHeight="1" thickBot="1" x14ac:dyDescent="0.3">
      <c r="A34" s="11"/>
      <c r="B34" s="16"/>
      <c r="C34" s="16"/>
      <c r="D34" s="16"/>
      <c r="E34" s="16"/>
      <c r="F34" s="16"/>
      <c r="G34" s="16"/>
      <c r="H34" s="17"/>
      <c r="I34" s="14"/>
      <c r="J34" s="44" t="s">
        <v>66</v>
      </c>
      <c r="K34" s="44" t="s">
        <v>67</v>
      </c>
      <c r="L34" s="29" t="s">
        <v>68</v>
      </c>
      <c r="M34" s="44" t="s">
        <v>69</v>
      </c>
      <c r="N34" s="6"/>
      <c r="O34" s="11"/>
      <c r="P34" s="6"/>
    </row>
    <row r="35" spans="1:16" ht="54.75" customHeight="1" thickBot="1" x14ac:dyDescent="0.3">
      <c r="A35" s="11"/>
      <c r="B35" s="45" t="s">
        <v>70</v>
      </c>
      <c r="C35" s="4"/>
      <c r="D35" s="4"/>
      <c r="E35" s="4"/>
      <c r="F35" s="4"/>
      <c r="G35" s="4"/>
      <c r="H35" s="5"/>
      <c r="I35" s="46" t="s">
        <v>71</v>
      </c>
      <c r="J35" s="47">
        <v>2</v>
      </c>
      <c r="K35" s="21"/>
      <c r="L35" s="47">
        <v>5</v>
      </c>
      <c r="M35" s="48"/>
      <c r="N35" s="49">
        <v>1</v>
      </c>
      <c r="O35" s="21">
        <v>4</v>
      </c>
      <c r="P35" s="50">
        <f t="shared" ref="P35:P54" si="0">SUM(J35:O35)</f>
        <v>12</v>
      </c>
    </row>
    <row r="36" spans="1:16" ht="90" customHeight="1" thickBot="1" x14ac:dyDescent="0.3">
      <c r="A36" s="11"/>
      <c r="B36" s="45" t="s">
        <v>72</v>
      </c>
      <c r="C36" s="4"/>
      <c r="D36" s="4"/>
      <c r="E36" s="4"/>
      <c r="F36" s="4"/>
      <c r="G36" s="4"/>
      <c r="H36" s="5"/>
      <c r="I36" s="46" t="s">
        <v>71</v>
      </c>
      <c r="J36" s="51">
        <v>3</v>
      </c>
      <c r="K36" s="52"/>
      <c r="L36" s="51">
        <v>6</v>
      </c>
      <c r="M36" s="53"/>
      <c r="N36" s="49">
        <v>2</v>
      </c>
      <c r="O36" s="52">
        <v>4</v>
      </c>
      <c r="P36" s="50">
        <f t="shared" si="0"/>
        <v>15</v>
      </c>
    </row>
    <row r="37" spans="1:16" ht="69.75" customHeight="1" thickBot="1" x14ac:dyDescent="0.3">
      <c r="A37" s="11"/>
      <c r="B37" s="45" t="s">
        <v>73</v>
      </c>
      <c r="C37" s="4"/>
      <c r="D37" s="4"/>
      <c r="E37" s="4"/>
      <c r="F37" s="4"/>
      <c r="G37" s="4"/>
      <c r="H37" s="5"/>
      <c r="I37" s="46" t="s">
        <v>71</v>
      </c>
      <c r="J37" s="51">
        <v>2</v>
      </c>
      <c r="K37" s="52"/>
      <c r="L37" s="51">
        <v>6</v>
      </c>
      <c r="M37" s="53"/>
      <c r="N37" s="49">
        <v>2</v>
      </c>
      <c r="O37" s="52">
        <v>4</v>
      </c>
      <c r="P37" s="50">
        <f t="shared" si="0"/>
        <v>14</v>
      </c>
    </row>
    <row r="38" spans="1:16" ht="90" customHeight="1" thickBot="1" x14ac:dyDescent="0.3">
      <c r="A38" s="11"/>
      <c r="B38" s="45" t="s">
        <v>74</v>
      </c>
      <c r="C38" s="4"/>
      <c r="D38" s="4"/>
      <c r="E38" s="4"/>
      <c r="F38" s="4"/>
      <c r="G38" s="4"/>
      <c r="H38" s="5"/>
      <c r="I38" s="46" t="s">
        <v>71</v>
      </c>
      <c r="J38" s="51">
        <v>3</v>
      </c>
      <c r="K38" s="52"/>
      <c r="L38" s="51">
        <v>5</v>
      </c>
      <c r="M38" s="53"/>
      <c r="N38" s="49">
        <v>1</v>
      </c>
      <c r="O38" s="52">
        <v>4</v>
      </c>
      <c r="P38" s="50">
        <f t="shared" si="0"/>
        <v>13</v>
      </c>
    </row>
    <row r="39" spans="1:16" ht="90" customHeight="1" thickBot="1" x14ac:dyDescent="0.3">
      <c r="A39" s="11"/>
      <c r="B39" s="45" t="s">
        <v>75</v>
      </c>
      <c r="C39" s="4"/>
      <c r="D39" s="4"/>
      <c r="E39" s="4"/>
      <c r="F39" s="4"/>
      <c r="G39" s="4"/>
      <c r="H39" s="5"/>
      <c r="I39" s="46" t="s">
        <v>76</v>
      </c>
      <c r="J39" s="51">
        <v>4</v>
      </c>
      <c r="K39" s="52"/>
      <c r="L39" s="51">
        <v>6</v>
      </c>
      <c r="M39" s="53"/>
      <c r="N39" s="49">
        <v>2</v>
      </c>
      <c r="O39" s="52">
        <v>4</v>
      </c>
      <c r="P39" s="50">
        <f t="shared" si="0"/>
        <v>16</v>
      </c>
    </row>
    <row r="40" spans="1:16" ht="56.25" customHeight="1" thickBot="1" x14ac:dyDescent="0.3">
      <c r="A40" s="11"/>
      <c r="B40" s="45" t="s">
        <v>77</v>
      </c>
      <c r="C40" s="4"/>
      <c r="D40" s="4"/>
      <c r="E40" s="4"/>
      <c r="F40" s="4"/>
      <c r="G40" s="4"/>
      <c r="H40" s="5"/>
      <c r="I40" s="46" t="s">
        <v>76</v>
      </c>
      <c r="J40" s="47">
        <v>4</v>
      </c>
      <c r="K40" s="52"/>
      <c r="L40" s="47">
        <v>6</v>
      </c>
      <c r="M40" s="48"/>
      <c r="N40" s="49">
        <v>2</v>
      </c>
      <c r="O40" s="52">
        <v>4</v>
      </c>
      <c r="P40" s="50">
        <f t="shared" si="0"/>
        <v>16</v>
      </c>
    </row>
    <row r="41" spans="1:16" ht="72" customHeight="1" thickBot="1" x14ac:dyDescent="0.3">
      <c r="A41" s="11"/>
      <c r="B41" s="45" t="s">
        <v>78</v>
      </c>
      <c r="C41" s="4"/>
      <c r="D41" s="4"/>
      <c r="E41" s="4"/>
      <c r="F41" s="4"/>
      <c r="G41" s="4"/>
      <c r="H41" s="5"/>
      <c r="I41" s="46" t="s">
        <v>71</v>
      </c>
      <c r="J41" s="51">
        <v>2</v>
      </c>
      <c r="K41" s="52"/>
      <c r="L41" s="51">
        <v>5</v>
      </c>
      <c r="M41" s="53"/>
      <c r="N41" s="49">
        <v>1</v>
      </c>
      <c r="O41" s="52">
        <v>4</v>
      </c>
      <c r="P41" s="50">
        <f t="shared" si="0"/>
        <v>12</v>
      </c>
    </row>
    <row r="42" spans="1:16" ht="93" customHeight="1" thickBot="1" x14ac:dyDescent="0.3">
      <c r="A42" s="11"/>
      <c r="B42" s="45" t="s">
        <v>79</v>
      </c>
      <c r="C42" s="4"/>
      <c r="D42" s="4"/>
      <c r="E42" s="4"/>
      <c r="F42" s="4"/>
      <c r="G42" s="4"/>
      <c r="H42" s="5"/>
      <c r="I42" s="46" t="s">
        <v>76</v>
      </c>
      <c r="J42" s="51">
        <v>3</v>
      </c>
      <c r="K42" s="52"/>
      <c r="L42" s="51">
        <v>6</v>
      </c>
      <c r="M42" s="53"/>
      <c r="N42" s="49">
        <v>1</v>
      </c>
      <c r="O42" s="52">
        <v>4</v>
      </c>
      <c r="P42" s="50">
        <f t="shared" si="0"/>
        <v>14</v>
      </c>
    </row>
    <row r="43" spans="1:16" ht="107.25" customHeight="1" thickBot="1" x14ac:dyDescent="0.3">
      <c r="A43" s="11"/>
      <c r="B43" s="54" t="s">
        <v>80</v>
      </c>
      <c r="C43" s="4"/>
      <c r="D43" s="4"/>
      <c r="E43" s="4"/>
      <c r="F43" s="4"/>
      <c r="G43" s="4"/>
      <c r="H43" s="5"/>
      <c r="I43" s="46" t="s">
        <v>76</v>
      </c>
      <c r="J43" s="51">
        <v>3</v>
      </c>
      <c r="K43" s="52"/>
      <c r="L43" s="51">
        <v>6</v>
      </c>
      <c r="M43" s="53"/>
      <c r="N43" s="49">
        <v>2</v>
      </c>
      <c r="O43" s="52">
        <v>4</v>
      </c>
      <c r="P43" s="50">
        <f t="shared" si="0"/>
        <v>15</v>
      </c>
    </row>
    <row r="44" spans="1:16" ht="105" customHeight="1" thickBot="1" x14ac:dyDescent="0.3">
      <c r="A44" s="11"/>
      <c r="B44" s="54" t="s">
        <v>81</v>
      </c>
      <c r="C44" s="4"/>
      <c r="D44" s="4"/>
      <c r="E44" s="4"/>
      <c r="F44" s="4"/>
      <c r="G44" s="4"/>
      <c r="H44" s="5"/>
      <c r="I44" s="46" t="s">
        <v>71</v>
      </c>
      <c r="J44" s="51">
        <v>2</v>
      </c>
      <c r="K44" s="52"/>
      <c r="L44" s="51">
        <v>5</v>
      </c>
      <c r="M44" s="53"/>
      <c r="N44" s="49">
        <v>1</v>
      </c>
      <c r="O44" s="52">
        <v>3</v>
      </c>
      <c r="P44" s="50">
        <f t="shared" si="0"/>
        <v>11</v>
      </c>
    </row>
    <row r="45" spans="1:16" ht="15.75" thickBot="1" x14ac:dyDescent="0.3">
      <c r="A45" s="11"/>
      <c r="B45" s="54"/>
      <c r="C45" s="4"/>
      <c r="D45" s="4"/>
      <c r="E45" s="4"/>
      <c r="F45" s="4"/>
      <c r="G45" s="4"/>
      <c r="H45" s="5"/>
      <c r="I45" s="46"/>
      <c r="J45" s="52"/>
      <c r="K45" s="52"/>
      <c r="L45" s="49"/>
      <c r="M45" s="52"/>
      <c r="N45" s="49"/>
      <c r="O45" s="52"/>
      <c r="P45" s="50">
        <f t="shared" si="0"/>
        <v>0</v>
      </c>
    </row>
    <row r="46" spans="1:16" ht="15.75" thickBot="1" x14ac:dyDescent="0.3">
      <c r="A46" s="11"/>
      <c r="B46" s="45"/>
      <c r="C46" s="4"/>
      <c r="D46" s="4"/>
      <c r="E46" s="4"/>
      <c r="F46" s="4"/>
      <c r="G46" s="4"/>
      <c r="H46" s="5"/>
      <c r="I46" s="46"/>
      <c r="J46" s="52"/>
      <c r="K46" s="52"/>
      <c r="L46" s="49"/>
      <c r="M46" s="52"/>
      <c r="N46" s="49"/>
      <c r="O46" s="52"/>
      <c r="P46" s="50">
        <f t="shared" si="0"/>
        <v>0</v>
      </c>
    </row>
    <row r="47" spans="1:16" ht="15.75" thickBot="1" x14ac:dyDescent="0.3">
      <c r="A47" s="11"/>
      <c r="B47" s="45"/>
      <c r="C47" s="4"/>
      <c r="D47" s="4"/>
      <c r="E47" s="4"/>
      <c r="F47" s="4"/>
      <c r="G47" s="4"/>
      <c r="H47" s="5"/>
      <c r="I47" s="46"/>
      <c r="J47" s="52"/>
      <c r="K47" s="52"/>
      <c r="L47" s="49"/>
      <c r="M47" s="52"/>
      <c r="N47" s="49"/>
      <c r="O47" s="52"/>
      <c r="P47" s="50">
        <f t="shared" si="0"/>
        <v>0</v>
      </c>
    </row>
    <row r="48" spans="1:16" ht="15.75" thickBot="1" x14ac:dyDescent="0.3">
      <c r="A48" s="11"/>
      <c r="B48" s="45"/>
      <c r="C48" s="4"/>
      <c r="D48" s="4"/>
      <c r="E48" s="4"/>
      <c r="F48" s="4"/>
      <c r="G48" s="4"/>
      <c r="H48" s="5"/>
      <c r="I48" s="46"/>
      <c r="J48" s="52"/>
      <c r="K48" s="52"/>
      <c r="L48" s="49"/>
      <c r="M48" s="52"/>
      <c r="N48" s="49"/>
      <c r="O48" s="52"/>
      <c r="P48" s="50">
        <f t="shared" si="0"/>
        <v>0</v>
      </c>
    </row>
    <row r="49" spans="1:16" ht="15.75" thickBot="1" x14ac:dyDescent="0.3">
      <c r="A49" s="11"/>
      <c r="B49" s="45"/>
      <c r="C49" s="4"/>
      <c r="D49" s="4"/>
      <c r="E49" s="4"/>
      <c r="F49" s="4"/>
      <c r="G49" s="4"/>
      <c r="H49" s="5"/>
      <c r="I49" s="46"/>
      <c r="J49" s="52"/>
      <c r="K49" s="52"/>
      <c r="L49" s="49"/>
      <c r="M49" s="52"/>
      <c r="N49" s="49"/>
      <c r="O49" s="52"/>
      <c r="P49" s="50">
        <f t="shared" si="0"/>
        <v>0</v>
      </c>
    </row>
    <row r="50" spans="1:16" ht="15.75" thickBot="1" x14ac:dyDescent="0.3">
      <c r="A50" s="11"/>
      <c r="B50" s="45"/>
      <c r="C50" s="4"/>
      <c r="D50" s="4"/>
      <c r="E50" s="4"/>
      <c r="F50" s="4"/>
      <c r="G50" s="4"/>
      <c r="H50" s="5"/>
      <c r="I50" s="46"/>
      <c r="J50" s="52"/>
      <c r="K50" s="52"/>
      <c r="L50" s="49"/>
      <c r="M50" s="52"/>
      <c r="N50" s="49"/>
      <c r="O50" s="52"/>
      <c r="P50" s="50">
        <f t="shared" si="0"/>
        <v>0</v>
      </c>
    </row>
    <row r="51" spans="1:16" ht="15.75" thickBot="1" x14ac:dyDescent="0.3">
      <c r="A51" s="11"/>
      <c r="B51" s="45"/>
      <c r="C51" s="4"/>
      <c r="D51" s="4"/>
      <c r="E51" s="4"/>
      <c r="F51" s="4"/>
      <c r="G51" s="4"/>
      <c r="H51" s="5"/>
      <c r="I51" s="46"/>
      <c r="J51" s="52"/>
      <c r="K51" s="52"/>
      <c r="L51" s="49"/>
      <c r="M51" s="52"/>
      <c r="N51" s="49"/>
      <c r="O51" s="52"/>
      <c r="P51" s="50">
        <f t="shared" si="0"/>
        <v>0</v>
      </c>
    </row>
    <row r="52" spans="1:16" ht="15.75" thickBot="1" x14ac:dyDescent="0.3">
      <c r="A52" s="11"/>
      <c r="B52" s="45"/>
      <c r="C52" s="4"/>
      <c r="D52" s="4"/>
      <c r="E52" s="4"/>
      <c r="F52" s="4"/>
      <c r="G52" s="4"/>
      <c r="H52" s="5"/>
      <c r="I52" s="46"/>
      <c r="J52" s="52"/>
      <c r="K52" s="52"/>
      <c r="L52" s="49"/>
      <c r="M52" s="52"/>
      <c r="N52" s="49"/>
      <c r="O52" s="52"/>
      <c r="P52" s="50">
        <f t="shared" si="0"/>
        <v>0</v>
      </c>
    </row>
    <row r="53" spans="1:16" ht="15.75" thickBot="1" x14ac:dyDescent="0.3">
      <c r="A53" s="11"/>
      <c r="B53" s="45"/>
      <c r="C53" s="4"/>
      <c r="D53" s="4"/>
      <c r="E53" s="4"/>
      <c r="F53" s="4"/>
      <c r="G53" s="4"/>
      <c r="H53" s="5"/>
      <c r="I53" s="55"/>
      <c r="J53" s="56"/>
      <c r="K53" s="56"/>
      <c r="L53" s="57"/>
      <c r="M53" s="56"/>
      <c r="N53" s="57"/>
      <c r="O53" s="56"/>
      <c r="P53" s="50">
        <f t="shared" si="0"/>
        <v>0</v>
      </c>
    </row>
    <row r="54" spans="1:16" ht="15.75" thickBot="1" x14ac:dyDescent="0.3">
      <c r="A54" s="11"/>
      <c r="B54" s="58"/>
      <c r="C54" s="16"/>
      <c r="D54" s="16"/>
      <c r="E54" s="16"/>
      <c r="F54" s="16"/>
      <c r="G54" s="16"/>
      <c r="H54" s="17"/>
      <c r="I54" s="21"/>
      <c r="J54" s="21"/>
      <c r="K54" s="21"/>
      <c r="L54" s="59"/>
      <c r="M54" s="21"/>
      <c r="N54" s="59"/>
      <c r="O54" s="21"/>
      <c r="P54" s="50">
        <f t="shared" si="0"/>
        <v>0</v>
      </c>
    </row>
    <row r="55" spans="1:16" ht="15.75" thickBot="1" x14ac:dyDescent="0.3">
      <c r="A55" s="11"/>
      <c r="B55" s="60"/>
      <c r="C55" s="37"/>
      <c r="D55" s="37"/>
      <c r="E55" s="37"/>
      <c r="F55" s="37"/>
      <c r="G55" s="37"/>
      <c r="H55" s="37"/>
      <c r="I55" s="61" t="s">
        <v>82</v>
      </c>
      <c r="J55" s="37"/>
      <c r="K55" s="37"/>
      <c r="L55" s="37"/>
      <c r="M55" s="37"/>
      <c r="N55" s="37"/>
      <c r="O55" s="37"/>
      <c r="P55" s="62">
        <f>SUM(P35:P54)</f>
        <v>138</v>
      </c>
    </row>
    <row r="56" spans="1:16" ht="15.75" thickBot="1" x14ac:dyDescent="0.3">
      <c r="A56" s="11"/>
      <c r="B56" s="57"/>
      <c r="C56" s="57"/>
      <c r="D56" s="57"/>
      <c r="E56" s="57"/>
      <c r="F56" s="57"/>
      <c r="G56" s="57"/>
      <c r="H56" s="57"/>
      <c r="I56" s="63"/>
      <c r="J56" s="63"/>
      <c r="K56" s="63"/>
      <c r="L56" s="63"/>
      <c r="M56" s="63"/>
      <c r="N56" s="63"/>
      <c r="O56" s="63"/>
      <c r="P56" s="64"/>
    </row>
    <row r="57" spans="1:16" x14ac:dyDescent="0.25">
      <c r="A57" s="11"/>
      <c r="B57" s="42" t="s">
        <v>83</v>
      </c>
      <c r="C57" s="9"/>
      <c r="D57" s="9"/>
      <c r="E57" s="9"/>
      <c r="F57" s="9"/>
      <c r="G57" s="9"/>
      <c r="H57" s="9"/>
      <c r="I57" s="27" t="s">
        <v>84</v>
      </c>
      <c r="J57" s="65" t="s">
        <v>85</v>
      </c>
      <c r="K57" s="9"/>
      <c r="L57" s="10"/>
      <c r="M57" s="65" t="s">
        <v>86</v>
      </c>
      <c r="N57" s="9"/>
      <c r="O57" s="10"/>
      <c r="P57" s="27" t="s">
        <v>62</v>
      </c>
    </row>
    <row r="58" spans="1:16" ht="15.75" thickBot="1" x14ac:dyDescent="0.3">
      <c r="A58" s="11"/>
      <c r="B58" s="16"/>
      <c r="C58" s="16"/>
      <c r="D58" s="16"/>
      <c r="E58" s="16"/>
      <c r="F58" s="16"/>
      <c r="G58" s="16"/>
      <c r="H58" s="16"/>
      <c r="I58" s="6"/>
      <c r="J58" s="15"/>
      <c r="K58" s="16"/>
      <c r="L58" s="17"/>
      <c r="M58" s="15"/>
      <c r="N58" s="16"/>
      <c r="O58" s="17"/>
      <c r="P58" s="6"/>
    </row>
    <row r="59" spans="1:16" ht="15.75" thickBot="1" x14ac:dyDescent="0.3">
      <c r="A59" s="11"/>
      <c r="B59" s="66">
        <v>1</v>
      </c>
      <c r="C59" s="25" t="s">
        <v>87</v>
      </c>
      <c r="D59" s="4"/>
      <c r="E59" s="4"/>
      <c r="F59" s="4"/>
      <c r="G59" s="4"/>
      <c r="H59" s="4"/>
      <c r="I59" s="21">
        <v>20</v>
      </c>
      <c r="J59" s="67">
        <v>2</v>
      </c>
      <c r="K59" s="4"/>
      <c r="L59" s="5"/>
      <c r="M59" s="68">
        <v>2</v>
      </c>
      <c r="N59" s="4"/>
      <c r="O59" s="4"/>
      <c r="P59" s="62">
        <f t="shared" ref="P59:P65" si="1">SUM(J59:O59)</f>
        <v>4</v>
      </c>
    </row>
    <row r="60" spans="1:16" ht="15.75" thickBot="1" x14ac:dyDescent="0.3">
      <c r="A60" s="11"/>
      <c r="B60" s="69">
        <v>2</v>
      </c>
      <c r="C60" s="25" t="s">
        <v>88</v>
      </c>
      <c r="D60" s="4"/>
      <c r="E60" s="4"/>
      <c r="F60" s="4"/>
      <c r="G60" s="4"/>
      <c r="H60" s="4"/>
      <c r="I60" s="21">
        <v>10</v>
      </c>
      <c r="J60" s="67">
        <v>1</v>
      </c>
      <c r="K60" s="4"/>
      <c r="L60" s="5"/>
      <c r="M60" s="68">
        <v>2</v>
      </c>
      <c r="N60" s="4"/>
      <c r="O60" s="4"/>
      <c r="P60" s="62">
        <f t="shared" si="1"/>
        <v>3</v>
      </c>
    </row>
    <row r="61" spans="1:16" ht="15.75" thickBot="1" x14ac:dyDescent="0.3">
      <c r="A61" s="11"/>
      <c r="B61" s="66">
        <v>3</v>
      </c>
      <c r="C61" s="25" t="s">
        <v>89</v>
      </c>
      <c r="D61" s="4"/>
      <c r="E61" s="4"/>
      <c r="F61" s="4"/>
      <c r="G61" s="4"/>
      <c r="H61" s="5"/>
      <c r="I61" s="70">
        <v>20</v>
      </c>
      <c r="J61" s="67">
        <v>1</v>
      </c>
      <c r="K61" s="4"/>
      <c r="L61" s="5"/>
      <c r="M61" s="67">
        <v>3</v>
      </c>
      <c r="N61" s="4"/>
      <c r="O61" s="5"/>
      <c r="P61" s="62">
        <f t="shared" si="1"/>
        <v>4</v>
      </c>
    </row>
    <row r="62" spans="1:16" ht="15.75" thickBot="1" x14ac:dyDescent="0.3">
      <c r="A62" s="11"/>
      <c r="B62" s="69">
        <v>4</v>
      </c>
      <c r="C62" s="25"/>
      <c r="D62" s="4"/>
      <c r="E62" s="4"/>
      <c r="F62" s="4"/>
      <c r="G62" s="4"/>
      <c r="H62" s="5"/>
      <c r="I62" s="70"/>
      <c r="J62" s="67"/>
      <c r="K62" s="4"/>
      <c r="L62" s="5"/>
      <c r="M62" s="67"/>
      <c r="N62" s="4"/>
      <c r="O62" s="5"/>
      <c r="P62" s="62">
        <f t="shared" si="1"/>
        <v>0</v>
      </c>
    </row>
    <row r="63" spans="1:16" ht="15.75" thickBot="1" x14ac:dyDescent="0.3">
      <c r="A63" s="11"/>
      <c r="B63" s="66">
        <v>5</v>
      </c>
      <c r="C63" s="71"/>
      <c r="D63" s="72"/>
      <c r="E63" s="72"/>
      <c r="F63" s="72"/>
      <c r="G63" s="72"/>
      <c r="H63" s="72"/>
      <c r="I63" s="70"/>
      <c r="J63" s="73"/>
      <c r="K63" s="74"/>
      <c r="L63" s="55"/>
      <c r="M63" s="74"/>
      <c r="N63" s="74"/>
      <c r="O63" s="74"/>
      <c r="P63" s="62">
        <f t="shared" si="1"/>
        <v>0</v>
      </c>
    </row>
    <row r="64" spans="1:16" ht="15.75" thickBot="1" x14ac:dyDescent="0.3">
      <c r="A64" s="11"/>
      <c r="B64" s="69">
        <v>6</v>
      </c>
      <c r="C64" s="8"/>
      <c r="D64" s="9"/>
      <c r="E64" s="9"/>
      <c r="F64" s="9"/>
      <c r="G64" s="9"/>
      <c r="H64" s="9"/>
      <c r="I64" s="70"/>
      <c r="J64" s="75"/>
      <c r="K64" s="9"/>
      <c r="L64" s="10"/>
      <c r="M64" s="76"/>
      <c r="N64" s="9"/>
      <c r="O64" s="9"/>
      <c r="P64" s="62">
        <f t="shared" si="1"/>
        <v>0</v>
      </c>
    </row>
    <row r="65" spans="1:16" ht="15.75" thickBot="1" x14ac:dyDescent="0.3">
      <c r="A65" s="11"/>
      <c r="B65" s="69">
        <v>7</v>
      </c>
      <c r="C65" s="25"/>
      <c r="D65" s="4"/>
      <c r="E65" s="4"/>
      <c r="F65" s="4"/>
      <c r="G65" s="4"/>
      <c r="H65" s="4"/>
      <c r="I65" s="21"/>
      <c r="J65" s="67"/>
      <c r="K65" s="4"/>
      <c r="L65" s="5"/>
      <c r="M65" s="67"/>
      <c r="N65" s="4"/>
      <c r="O65" s="4"/>
      <c r="P65" s="62">
        <f t="shared" si="1"/>
        <v>0</v>
      </c>
    </row>
    <row r="66" spans="1:16" ht="15.75" thickBot="1" x14ac:dyDescent="0.3">
      <c r="A66" s="11"/>
      <c r="B66" s="57"/>
      <c r="C66" s="57"/>
      <c r="D66" s="57"/>
      <c r="E66" s="57"/>
      <c r="F66" s="57"/>
      <c r="G66" s="57"/>
      <c r="H66" s="57"/>
      <c r="I66" s="61" t="s">
        <v>82</v>
      </c>
      <c r="J66" s="37"/>
      <c r="K66" s="37"/>
      <c r="L66" s="37"/>
      <c r="M66" s="37"/>
      <c r="N66" s="37"/>
      <c r="O66" s="37"/>
      <c r="P66" s="62">
        <f>SUM(P59:P65)</f>
        <v>11</v>
      </c>
    </row>
    <row r="67" spans="1:16" ht="15.75" thickBot="1" x14ac:dyDescent="0.3">
      <c r="A67" s="11"/>
      <c r="B67" s="57"/>
      <c r="C67" s="57"/>
      <c r="D67" s="57"/>
      <c r="E67" s="57"/>
      <c r="F67" s="57"/>
      <c r="G67" s="57"/>
      <c r="H67" s="57"/>
      <c r="I67" s="63"/>
      <c r="J67" s="63"/>
      <c r="K67" s="63"/>
      <c r="L67" s="63"/>
      <c r="M67" s="63"/>
      <c r="N67" s="63"/>
      <c r="O67" s="63"/>
      <c r="P67" s="64"/>
    </row>
    <row r="68" spans="1:16" x14ac:dyDescent="0.25">
      <c r="A68" s="11"/>
      <c r="B68" s="42" t="s">
        <v>90</v>
      </c>
      <c r="C68" s="9"/>
      <c r="D68" s="9"/>
      <c r="E68" s="9"/>
      <c r="F68" s="9"/>
      <c r="G68" s="9"/>
      <c r="H68" s="10"/>
      <c r="I68" s="27" t="s">
        <v>84</v>
      </c>
      <c r="J68" s="65" t="s">
        <v>85</v>
      </c>
      <c r="K68" s="9"/>
      <c r="L68" s="10"/>
      <c r="M68" s="65" t="s">
        <v>86</v>
      </c>
      <c r="N68" s="9"/>
      <c r="O68" s="10"/>
      <c r="P68" s="27" t="s">
        <v>62</v>
      </c>
    </row>
    <row r="69" spans="1:16" ht="15.75" thickBot="1" x14ac:dyDescent="0.3">
      <c r="A69" s="11"/>
      <c r="B69" s="16"/>
      <c r="C69" s="16"/>
      <c r="D69" s="16"/>
      <c r="E69" s="16"/>
      <c r="F69" s="16"/>
      <c r="G69" s="16"/>
      <c r="H69" s="17"/>
      <c r="I69" s="6"/>
      <c r="J69" s="15"/>
      <c r="K69" s="16"/>
      <c r="L69" s="17"/>
      <c r="M69" s="15"/>
      <c r="N69" s="16"/>
      <c r="O69" s="17"/>
      <c r="P69" s="6"/>
    </row>
    <row r="70" spans="1:16" ht="15.75" thickBot="1" x14ac:dyDescent="0.3">
      <c r="A70" s="11"/>
      <c r="B70" s="77">
        <v>1</v>
      </c>
      <c r="C70" s="8" t="s">
        <v>91</v>
      </c>
      <c r="D70" s="9"/>
      <c r="E70" s="9"/>
      <c r="F70" s="9"/>
      <c r="G70" s="9"/>
      <c r="H70" s="9"/>
      <c r="I70" s="70">
        <v>50</v>
      </c>
      <c r="J70" s="75">
        <v>3</v>
      </c>
      <c r="K70" s="9"/>
      <c r="L70" s="10"/>
      <c r="M70" s="76">
        <v>8</v>
      </c>
      <c r="N70" s="9"/>
      <c r="O70" s="9"/>
      <c r="P70" s="78">
        <f t="shared" ref="P70:P74" si="2">SUM(J70:O70)</f>
        <v>11</v>
      </c>
    </row>
    <row r="71" spans="1:16" ht="15.75" thickBot="1" x14ac:dyDescent="0.3">
      <c r="A71" s="11"/>
      <c r="B71" s="77">
        <v>2</v>
      </c>
      <c r="C71" s="25"/>
      <c r="D71" s="4"/>
      <c r="E71" s="4"/>
      <c r="F71" s="4"/>
      <c r="G71" s="4"/>
      <c r="H71" s="5"/>
      <c r="I71" s="70"/>
      <c r="J71" s="67"/>
      <c r="K71" s="4"/>
      <c r="L71" s="5"/>
      <c r="M71" s="67"/>
      <c r="N71" s="4"/>
      <c r="O71" s="4"/>
      <c r="P71" s="78">
        <f t="shared" si="2"/>
        <v>0</v>
      </c>
    </row>
    <row r="72" spans="1:16" ht="15.75" thickBot="1" x14ac:dyDescent="0.3">
      <c r="A72" s="11"/>
      <c r="B72" s="77">
        <v>3</v>
      </c>
      <c r="C72" s="79"/>
      <c r="D72" s="80"/>
      <c r="E72" s="80"/>
      <c r="F72" s="80"/>
      <c r="G72" s="80"/>
      <c r="H72" s="81"/>
      <c r="I72" s="70"/>
      <c r="J72" s="82"/>
      <c r="K72" s="59"/>
      <c r="L72" s="46"/>
      <c r="M72" s="82"/>
      <c r="N72" s="59"/>
      <c r="O72" s="59"/>
      <c r="P72" s="78">
        <f t="shared" si="2"/>
        <v>0</v>
      </c>
    </row>
    <row r="73" spans="1:16" ht="15.75" thickBot="1" x14ac:dyDescent="0.3">
      <c r="A73" s="11"/>
      <c r="B73" s="77">
        <v>4</v>
      </c>
      <c r="C73" s="25"/>
      <c r="D73" s="4"/>
      <c r="E73" s="4"/>
      <c r="F73" s="4"/>
      <c r="G73" s="4"/>
      <c r="H73" s="5"/>
      <c r="I73" s="70"/>
      <c r="J73" s="67"/>
      <c r="K73" s="4"/>
      <c r="L73" s="5"/>
      <c r="M73" s="67"/>
      <c r="N73" s="4"/>
      <c r="O73" s="4"/>
      <c r="P73" s="78">
        <f t="shared" si="2"/>
        <v>0</v>
      </c>
    </row>
    <row r="74" spans="1:16" ht="15.75" thickBot="1" x14ac:dyDescent="0.3">
      <c r="A74" s="11"/>
      <c r="B74" s="69">
        <v>5</v>
      </c>
      <c r="C74" s="25"/>
      <c r="D74" s="4"/>
      <c r="E74" s="4"/>
      <c r="F74" s="4"/>
      <c r="G74" s="4"/>
      <c r="H74" s="4"/>
      <c r="I74" s="21"/>
      <c r="J74" s="67"/>
      <c r="K74" s="4"/>
      <c r="L74" s="5"/>
      <c r="M74" s="67"/>
      <c r="N74" s="4"/>
      <c r="O74" s="4"/>
      <c r="P74" s="78">
        <f t="shared" si="2"/>
        <v>0</v>
      </c>
    </row>
    <row r="75" spans="1:16" ht="15.75" thickBot="1" x14ac:dyDescent="0.3">
      <c r="A75" s="11"/>
      <c r="B75" s="57"/>
      <c r="C75" s="57"/>
      <c r="D75" s="57"/>
      <c r="E75" s="57"/>
      <c r="F75" s="57"/>
      <c r="G75" s="57"/>
      <c r="H75" s="57"/>
      <c r="I75" s="61" t="s">
        <v>82</v>
      </c>
      <c r="J75" s="37"/>
      <c r="K75" s="37"/>
      <c r="L75" s="37"/>
      <c r="M75" s="37"/>
      <c r="N75" s="37"/>
      <c r="O75" s="37"/>
      <c r="P75" s="18">
        <f>SUM(P70:P74)</f>
        <v>11</v>
      </c>
    </row>
    <row r="76" spans="1:16" ht="15.75" thickBot="1" x14ac:dyDescent="0.3">
      <c r="A76" s="11"/>
      <c r="B76" s="83" t="s">
        <v>92</v>
      </c>
      <c r="C76" s="37"/>
      <c r="D76" s="37"/>
      <c r="E76" s="37"/>
      <c r="F76" s="37"/>
      <c r="G76" s="37"/>
      <c r="H76" s="37"/>
      <c r="I76" s="37"/>
      <c r="J76" s="63"/>
      <c r="K76" s="63"/>
      <c r="L76" s="63"/>
      <c r="M76" s="63"/>
      <c r="N76" s="63"/>
      <c r="O76" s="63"/>
      <c r="P76" s="64"/>
    </row>
    <row r="77" spans="1:16" ht="19.5" thickBot="1" x14ac:dyDescent="0.3">
      <c r="A77" s="11"/>
      <c r="B77" s="12"/>
      <c r="C77" s="37"/>
      <c r="D77" s="37"/>
      <c r="E77" s="37"/>
      <c r="F77" s="37"/>
      <c r="G77" s="37"/>
      <c r="H77" s="37"/>
      <c r="I77" s="37"/>
      <c r="J77" s="84"/>
      <c r="K77" s="85"/>
      <c r="L77" s="84"/>
      <c r="M77" s="86"/>
      <c r="N77" s="87" t="s">
        <v>93</v>
      </c>
      <c r="O77" s="14"/>
      <c r="P77" s="39">
        <f>SUM(P55,P66,P75)</f>
        <v>160</v>
      </c>
    </row>
    <row r="78" spans="1:16" x14ac:dyDescent="0.25">
      <c r="A78" s="11"/>
      <c r="B78" s="88" t="s">
        <v>94</v>
      </c>
      <c r="C78" s="37"/>
      <c r="D78" s="37"/>
      <c r="E78" s="37"/>
      <c r="F78" s="37"/>
      <c r="G78" s="37"/>
      <c r="H78" s="37"/>
      <c r="I78" s="37"/>
      <c r="J78" s="37"/>
      <c r="K78" s="89"/>
      <c r="L78" s="89"/>
      <c r="M78" s="89"/>
      <c r="N78" s="90"/>
      <c r="O78" s="90"/>
      <c r="P78" s="91">
        <f>IF(M77="√",(P77/80),(P77/40))</f>
        <v>4</v>
      </c>
    </row>
    <row r="79" spans="1:16" ht="15.75" thickBot="1" x14ac:dyDescent="0.3">
      <c r="A79" s="6"/>
      <c r="B79" s="38" t="s">
        <v>95</v>
      </c>
      <c r="C79" s="16"/>
      <c r="D79" s="16"/>
      <c r="E79" s="16"/>
      <c r="F79" s="16"/>
      <c r="G79" s="16"/>
      <c r="H79" s="16"/>
      <c r="I79" s="92"/>
      <c r="J79" s="92"/>
      <c r="K79" s="89"/>
      <c r="L79" s="89"/>
      <c r="M79" s="89"/>
      <c r="N79" s="90"/>
      <c r="O79" s="90"/>
      <c r="P79" s="93"/>
    </row>
    <row r="80" spans="1:16" ht="38.25" customHeight="1" thickBot="1" x14ac:dyDescent="0.3">
      <c r="A80" s="94">
        <v>11</v>
      </c>
      <c r="B80" s="95" t="s">
        <v>96</v>
      </c>
      <c r="C80" s="100"/>
      <c r="D80" s="100"/>
      <c r="E80" s="100"/>
      <c r="F80" s="101"/>
      <c r="G80" s="96" t="s">
        <v>97</v>
      </c>
      <c r="H80" s="9"/>
      <c r="I80" s="9"/>
      <c r="J80" s="9"/>
      <c r="K80" s="9"/>
      <c r="L80" s="9"/>
      <c r="M80" s="9"/>
      <c r="N80" s="9"/>
      <c r="O80" s="9"/>
      <c r="P80" s="10"/>
    </row>
    <row r="81" spans="1:16" ht="17.25" customHeight="1" x14ac:dyDescent="0.25">
      <c r="A81" s="97">
        <v>12</v>
      </c>
      <c r="B81" s="23" t="s">
        <v>102</v>
      </c>
      <c r="C81" s="9"/>
      <c r="D81" s="9"/>
      <c r="E81" s="9"/>
      <c r="F81" s="9"/>
      <c r="G81" s="9"/>
      <c r="H81" s="96" t="s">
        <v>98</v>
      </c>
      <c r="I81" s="9"/>
      <c r="J81" s="9"/>
      <c r="K81" s="9"/>
      <c r="L81" s="9"/>
      <c r="M81" s="9"/>
      <c r="N81" s="9"/>
      <c r="O81" s="9"/>
      <c r="P81" s="10"/>
    </row>
    <row r="82" spans="1:16" ht="17.25" customHeight="1" x14ac:dyDescent="0.25">
      <c r="A82" s="11"/>
      <c r="B82" s="12"/>
      <c r="C82" s="13"/>
      <c r="D82" s="13"/>
      <c r="E82" s="13"/>
      <c r="F82" s="13"/>
      <c r="G82" s="37"/>
      <c r="H82" s="12"/>
      <c r="I82" s="13"/>
      <c r="J82" s="13"/>
      <c r="K82" s="13"/>
      <c r="L82" s="13"/>
      <c r="M82" s="13"/>
      <c r="N82" s="13"/>
      <c r="O82" s="13"/>
      <c r="P82" s="14"/>
    </row>
    <row r="83" spans="1:16" ht="17.25" customHeight="1" thickBot="1" x14ac:dyDescent="0.3">
      <c r="A83" s="6"/>
      <c r="B83" s="15"/>
      <c r="C83" s="16"/>
      <c r="D83" s="16"/>
      <c r="E83" s="16"/>
      <c r="F83" s="16"/>
      <c r="G83" s="16"/>
      <c r="H83" s="15"/>
      <c r="I83" s="16"/>
      <c r="J83" s="16"/>
      <c r="K83" s="16"/>
      <c r="L83" s="16"/>
      <c r="M83" s="16"/>
      <c r="N83" s="16"/>
      <c r="O83" s="16"/>
      <c r="P83" s="17"/>
    </row>
    <row r="84" spans="1:16" ht="40.5" customHeight="1" thickBot="1" x14ac:dyDescent="0.3">
      <c r="A84" s="94">
        <v>13</v>
      </c>
      <c r="B84" s="98" t="s">
        <v>99</v>
      </c>
      <c r="C84" s="4"/>
      <c r="D84" s="4"/>
      <c r="E84" s="4"/>
      <c r="F84" s="4"/>
      <c r="G84" s="5"/>
      <c r="H84" s="99" t="s">
        <v>100</v>
      </c>
      <c r="I84" s="16"/>
      <c r="J84" s="16"/>
      <c r="K84" s="16"/>
      <c r="L84" s="16"/>
      <c r="M84" s="16"/>
      <c r="N84" s="16"/>
      <c r="O84" s="16"/>
      <c r="P84" s="17"/>
    </row>
  </sheetData>
  <mergeCells count="114">
    <mergeCell ref="A81:A83"/>
    <mergeCell ref="B81:G83"/>
    <mergeCell ref="H81:P83"/>
    <mergeCell ref="B84:G84"/>
    <mergeCell ref="H84:P84"/>
    <mergeCell ref="B80:F80"/>
    <mergeCell ref="I75:O75"/>
    <mergeCell ref="B76:I77"/>
    <mergeCell ref="N77:O77"/>
    <mergeCell ref="B78:J78"/>
    <mergeCell ref="B79:H79"/>
    <mergeCell ref="G80:P80"/>
    <mergeCell ref="C73:H73"/>
    <mergeCell ref="J73:L73"/>
    <mergeCell ref="M73:O73"/>
    <mergeCell ref="C74:H74"/>
    <mergeCell ref="J74:L74"/>
    <mergeCell ref="M74:O74"/>
    <mergeCell ref="C70:H70"/>
    <mergeCell ref="J70:L70"/>
    <mergeCell ref="M70:O70"/>
    <mergeCell ref="C71:H71"/>
    <mergeCell ref="J71:L71"/>
    <mergeCell ref="M71:O71"/>
    <mergeCell ref="I66:O66"/>
    <mergeCell ref="B68:H69"/>
    <mergeCell ref="I68:I69"/>
    <mergeCell ref="J68:L69"/>
    <mergeCell ref="M68:O69"/>
    <mergeCell ref="P68:P69"/>
    <mergeCell ref="C64:H64"/>
    <mergeCell ref="J64:L64"/>
    <mergeCell ref="M64:O64"/>
    <mergeCell ref="C65:H65"/>
    <mergeCell ref="J65:L65"/>
    <mergeCell ref="M65:O65"/>
    <mergeCell ref="C61:H61"/>
    <mergeCell ref="J61:L61"/>
    <mergeCell ref="M61:O61"/>
    <mergeCell ref="C62:H62"/>
    <mergeCell ref="J62:L62"/>
    <mergeCell ref="M62:O62"/>
    <mergeCell ref="P57:P58"/>
    <mergeCell ref="C59:H59"/>
    <mergeCell ref="J59:L59"/>
    <mergeCell ref="M59:O59"/>
    <mergeCell ref="C60:H60"/>
    <mergeCell ref="J60:L60"/>
    <mergeCell ref="M60:O60"/>
    <mergeCell ref="B55:H55"/>
    <mergeCell ref="I55:O55"/>
    <mergeCell ref="B57:H58"/>
    <mergeCell ref="I57:I58"/>
    <mergeCell ref="J57:L58"/>
    <mergeCell ref="M57:O58"/>
    <mergeCell ref="B49:H49"/>
    <mergeCell ref="B50:H50"/>
    <mergeCell ref="B51:H51"/>
    <mergeCell ref="B52:H52"/>
    <mergeCell ref="B53:H53"/>
    <mergeCell ref="B54:H54"/>
    <mergeCell ref="B43:H43"/>
    <mergeCell ref="B44:H44"/>
    <mergeCell ref="B45:H45"/>
    <mergeCell ref="B46:H46"/>
    <mergeCell ref="B47:H47"/>
    <mergeCell ref="B48:H48"/>
    <mergeCell ref="B37:H37"/>
    <mergeCell ref="B38:H38"/>
    <mergeCell ref="B39:H39"/>
    <mergeCell ref="B40:H40"/>
    <mergeCell ref="B41:H41"/>
    <mergeCell ref="B42:H42"/>
    <mergeCell ref="P32:P34"/>
    <mergeCell ref="J33:M33"/>
    <mergeCell ref="N33:N34"/>
    <mergeCell ref="O33:O34"/>
    <mergeCell ref="B35:H35"/>
    <mergeCell ref="B36:H36"/>
    <mergeCell ref="A27:A29"/>
    <mergeCell ref="B27:G29"/>
    <mergeCell ref="I27:P27"/>
    <mergeCell ref="I28:P28"/>
    <mergeCell ref="I29:P29"/>
    <mergeCell ref="A30:A79"/>
    <mergeCell ref="B30:P31"/>
    <mergeCell ref="B32:H34"/>
    <mergeCell ref="I32:I34"/>
    <mergeCell ref="J32:O32"/>
    <mergeCell ref="C15:P15"/>
    <mergeCell ref="A16:A26"/>
    <mergeCell ref="B16:P17"/>
    <mergeCell ref="B18:B19"/>
    <mergeCell ref="C18:N18"/>
    <mergeCell ref="O18:O19"/>
    <mergeCell ref="P18:P19"/>
    <mergeCell ref="B25:P25"/>
    <mergeCell ref="B26:P26"/>
    <mergeCell ref="C7:P7"/>
    <mergeCell ref="C8:F8"/>
    <mergeCell ref="J8:P8"/>
    <mergeCell ref="C9:P9"/>
    <mergeCell ref="C10:P10"/>
    <mergeCell ref="A11:A15"/>
    <mergeCell ref="B11:P11"/>
    <mergeCell ref="C12:P12"/>
    <mergeCell ref="C13:P13"/>
    <mergeCell ref="C14:P14"/>
    <mergeCell ref="A2:A3"/>
    <mergeCell ref="C2:P2"/>
    <mergeCell ref="C3:P3"/>
    <mergeCell ref="A4:A6"/>
    <mergeCell ref="B4:B6"/>
    <mergeCell ref="C4:P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[1]Data!#REF!</xm:f>
          </x14:formula1>
          <xm:sqref>I27:I29</xm:sqref>
        </x14:dataValidation>
        <x14:dataValidation type="list" allowBlank="1" showErrorMessage="1">
          <x14:formula1>
            <xm:f>[1]Data!#REF!</xm:f>
          </x14:formula1>
          <xm:sqref>M77 I8 C20:N23</xm:sqref>
        </x14:dataValidation>
        <x14:dataValidation type="list" allowBlank="1" showErrorMessage="1">
          <x14:formula1>
            <xm:f>[1]Data!#REF!</xm:f>
          </x14:formula1>
          <xm:sqref>G8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pooffice</dc:creator>
  <cp:lastModifiedBy>pooffice</cp:lastModifiedBy>
  <dcterms:created xsi:type="dcterms:W3CDTF">2019-06-11T04:01:40Z</dcterms:created>
  <dcterms:modified xsi:type="dcterms:W3CDTF">2019-06-11T08:57:11Z</dcterms:modified>
</cp:coreProperties>
</file>