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40" yWindow="60" windowWidth="20115" windowHeight="8010"/>
  </bookViews>
  <sheets>
    <sheet name="Sheet1" sheetId="1" r:id="rId1"/>
    <sheet name="Sheet2" sheetId="2" r:id="rId2"/>
    <sheet name="Sheet3" sheetId="3" r:id="rId3"/>
  </sheets>
  <externalReferences>
    <externalReference r:id="rId4"/>
  </externalReferences>
  <calcPr calcId="144525"/>
</workbook>
</file>

<file path=xl/calcChain.xml><?xml version="1.0" encoding="utf-8"?>
<calcChain xmlns="http://schemas.openxmlformats.org/spreadsheetml/2006/main">
  <c r="P74" i="1" l="1"/>
  <c r="P73" i="1"/>
  <c r="P72" i="1"/>
  <c r="P71" i="1"/>
  <c r="P75" i="1" s="1"/>
  <c r="P70" i="1"/>
  <c r="P65" i="1"/>
  <c r="P64" i="1"/>
  <c r="P63" i="1"/>
  <c r="P62" i="1"/>
  <c r="P61" i="1"/>
  <c r="P60" i="1"/>
  <c r="P66" i="1" s="1"/>
  <c r="P59" i="1"/>
  <c r="P54" i="1"/>
  <c r="P53" i="1"/>
  <c r="P52" i="1"/>
  <c r="P51" i="1"/>
  <c r="P50" i="1"/>
  <c r="P49" i="1"/>
  <c r="P48" i="1"/>
  <c r="P47" i="1"/>
  <c r="P46" i="1"/>
  <c r="P45" i="1"/>
  <c r="P44" i="1"/>
  <c r="P43" i="1"/>
  <c r="P42" i="1"/>
  <c r="P41" i="1"/>
  <c r="P40" i="1"/>
  <c r="P39" i="1"/>
  <c r="P38" i="1"/>
  <c r="P37" i="1"/>
  <c r="P36" i="1"/>
  <c r="P35" i="1"/>
  <c r="P55" i="1" s="1"/>
  <c r="P77" i="1" s="1"/>
  <c r="P78" i="1" s="1"/>
  <c r="C9" i="1" s="1"/>
</calcChain>
</file>

<file path=xl/sharedStrings.xml><?xml version="1.0" encoding="utf-8"?>
<sst xmlns="http://schemas.openxmlformats.org/spreadsheetml/2006/main" count="121" uniqueCount="107">
  <si>
    <t>1.         </t>
  </si>
  <si>
    <t>Name of Course :</t>
  </si>
  <si>
    <t>Artificial Intelligence</t>
  </si>
  <si>
    <t>Course Code :</t>
  </si>
  <si>
    <t>CSC3200</t>
  </si>
  <si>
    <t>2.        </t>
  </si>
  <si>
    <t>Synopsis :</t>
  </si>
  <si>
    <t xml:space="preserve">The course aims to allow students to understand the basic concepts of AI, nature of AI tasks and solutions, also recognize and apply suitable knowledge representation schemes and AI methods appropriate to particular problem areas.
</t>
  </si>
  <si>
    <t>3.        </t>
  </si>
  <si>
    <t xml:space="preserve">Name(s) of academic staff : </t>
  </si>
  <si>
    <t>Haslin Hasan (MIT)</t>
  </si>
  <si>
    <t>4.        </t>
  </si>
  <si>
    <t>Semester and Year offered :</t>
  </si>
  <si>
    <t>Semester</t>
  </si>
  <si>
    <t>Year</t>
  </si>
  <si>
    <t>5.        </t>
  </si>
  <si>
    <t>Credit Value :</t>
  </si>
  <si>
    <t>6.        </t>
  </si>
  <si>
    <t>None</t>
  </si>
  <si>
    <t>7.        </t>
  </si>
  <si>
    <t>Course Learning Outcomes (CLO) :  At the end of the course the students will be able to: 
(example)  -  explain the basic principles of immunisation (C2,PLO1)</t>
  </si>
  <si>
    <t>CLO1</t>
  </si>
  <si>
    <t xml:space="preserve">Explain the scope and methodology of artificial intelligence through the idea of an intelligent agent.. (C1 , PLO1)
</t>
  </si>
  <si>
    <t>CLO2</t>
  </si>
  <si>
    <t>Design intelligent to implement solutions through AI approaches and techniques. (C4 , PLO6)</t>
  </si>
  <si>
    <t>CLO3</t>
  </si>
  <si>
    <t>Develop solutions with basic AI programming skills. (C5 , PLO2)</t>
  </si>
  <si>
    <t>8.        </t>
  </si>
  <si>
    <t>Mapping of the Course Learning Outcomes to the Programme Learning Outcomes, Teaching Methods and Assessment :</t>
  </si>
  <si>
    <t>Course Learning Outcomes (CLO)</t>
  </si>
  <si>
    <t>Programme Learning Outcomes (PLO)</t>
  </si>
  <si>
    <t>Teaching Methods</t>
  </si>
  <si>
    <t>Assessment</t>
  </si>
  <si>
    <t>PLO1</t>
  </si>
  <si>
    <t>PLO2</t>
  </si>
  <si>
    <t>PLO3</t>
  </si>
  <si>
    <t>PLO4</t>
  </si>
  <si>
    <t>PLO5</t>
  </si>
  <si>
    <t>PLO6</t>
  </si>
  <si>
    <t>PLO7</t>
  </si>
  <si>
    <t>PLO8</t>
  </si>
  <si>
    <t>PLO9</t>
  </si>
  <si>
    <t>PLO10</t>
  </si>
  <si>
    <t>PLO11</t>
  </si>
  <si>
    <t>PLO12</t>
  </si>
  <si>
    <t>CLO 1</t>
  </si>
  <si>
    <t>√</t>
  </si>
  <si>
    <t>Written assessment</t>
  </si>
  <si>
    <t>CLO 2</t>
  </si>
  <si>
    <t>Lecture, Tutorial, Blended Learning</t>
  </si>
  <si>
    <t>Assignment, Written Assessment</t>
  </si>
  <si>
    <t>CLO 3</t>
  </si>
  <si>
    <t>Lecture, Practical, Blended Learning</t>
  </si>
  <si>
    <t xml:space="preserve">Practical assessment, </t>
  </si>
  <si>
    <t>Indicate the relevancy between the CLO and PLO by ticking “/“ the appropriate relevant box.</t>
  </si>
  <si>
    <t xml:space="preserve">(This description must be read together  with Standards 2.1.2 , 2.2.1 and 2.2.2 in  Area 2 - pages 16 &amp; 18) </t>
  </si>
  <si>
    <t>9.        </t>
  </si>
  <si>
    <t>Transferable Skills (if applicable)
(Skills learned in the course of study which can be useful and utilized in other settings)</t>
  </si>
  <si>
    <t xml:space="preserve">Problem Solving and Scientific Skills; </t>
  </si>
  <si>
    <t xml:space="preserve">Managerial and Entrepreneurial Skills. </t>
  </si>
  <si>
    <t xml:space="preserve">Information Management and Lifelong Learning Skills; </t>
  </si>
  <si>
    <t>10.     </t>
  </si>
  <si>
    <t>Distribution of Student Learning Time (SLT)</t>
  </si>
  <si>
    <t>Course Content Outline</t>
  </si>
  <si>
    <t>CLO*</t>
  </si>
  <si>
    <t>Teaching and Learning Activities</t>
  </si>
  <si>
    <t>SLT</t>
  </si>
  <si>
    <t>Guided Learning (F2F)</t>
  </si>
  <si>
    <t>Guided Learning (NF2F)
eg: 
e-Learning</t>
  </si>
  <si>
    <t>Independent Learning (NF2F)</t>
  </si>
  <si>
    <t>L</t>
  </si>
  <si>
    <t>T</t>
  </si>
  <si>
    <t>P</t>
  </si>
  <si>
    <t>O</t>
  </si>
  <si>
    <t xml:space="preserve">Artificial Intelligence 
● Introduction 
● Intelligent Agents
</t>
  </si>
  <si>
    <t>2</t>
  </si>
  <si>
    <t xml:space="preserve">Introduction to Prolog 
● Syntax and meaning of prolog programs
● Lists, operators and arithmetic
● Using structures: examples programs
● Controlling backtracking
● Input and output
● Built-in predicates
● Programming styles and structures 
</t>
  </si>
  <si>
    <t xml:space="preserve">Problem Solving 
● Solving Problems by Searching 
● Informed Search and Exploration
● Designing alternative search strategies using Prolog
</t>
  </si>
  <si>
    <t>1,2</t>
  </si>
  <si>
    <t xml:space="preserve">Knowledge and Reasoning 
● Logical Agents 
● First-Order Logic 
● Knowledge representation in Prolog
</t>
  </si>
  <si>
    <t xml:space="preserve">Planning 
● Planning 
● Planning and Acting in the Real World using Prolog
</t>
  </si>
  <si>
    <t xml:space="preserve">Uncertain Knowledge and Reasoning 
● Uncertainty 
● Probabilistic Reasoning 
● Qualitative reasoning 
</t>
  </si>
  <si>
    <t>1,2,3</t>
  </si>
  <si>
    <t xml:space="preserve">Learning 
● Learning from Observations 
● Knowledge in Learning using Prolog
● Game playing and meta programming in Prolog
</t>
  </si>
  <si>
    <t xml:space="preserve">Conclusions 
● AI: Present and Future
</t>
  </si>
  <si>
    <t>Total</t>
  </si>
  <si>
    <t>Continuous Assessment</t>
  </si>
  <si>
    <t xml:space="preserve">Percentage (%) </t>
  </si>
  <si>
    <t>F2F</t>
  </si>
  <si>
    <t>NF2F</t>
  </si>
  <si>
    <t>Quiz (CLO1, CLO2)</t>
  </si>
  <si>
    <t>Assignment (CLO2)</t>
  </si>
  <si>
    <t>Group Project (CLO3)</t>
  </si>
  <si>
    <t>Presentation (CLO3)</t>
  </si>
  <si>
    <t>Final  Assessment</t>
  </si>
  <si>
    <t>Final Examination (CLO1, CLO2)</t>
  </si>
  <si>
    <r>
      <t>**Please tick (</t>
    </r>
    <r>
      <rPr>
        <b/>
        <sz val="11"/>
        <color theme="1"/>
        <rFont val="Calibri"/>
        <family val="2"/>
      </rPr>
      <t>√</t>
    </r>
    <r>
      <rPr>
        <b/>
        <sz val="8.8000000000000007"/>
        <color theme="1"/>
        <rFont val="Calibri"/>
        <family val="2"/>
      </rPr>
      <t>) if this course is Latihan Industri/ Clinical Placement/ Practicum/ WBL using 2-weeks, 1 credit formula</t>
    </r>
  </si>
  <si>
    <t>GRAND TOTAL SLT</t>
  </si>
  <si>
    <t>L = Lecture, T = Tutorial, P= Practical, O= Others, F2F=Face to Face, NF2F=Non Face to Face</t>
  </si>
  <si>
    <t>*Indicate the CLO based on the CLO’s numbering in Item 8.</t>
  </si>
  <si>
    <t>Identify special requirement to deliver the course (e.g: software, nursery, computer lab, simulation room, etc)</t>
  </si>
  <si>
    <t>Computer lab
Software tools (MS Office (Project, Word, Excel, Powerpoint)), Prolog</t>
  </si>
  <si>
    <t xml:space="preserve">(a) Reads, S. &amp; Roger A. W. (2016). Artificial Intelligence: Understanding A.I. and the Implications of Machine Learning.  Smart Reads (Publisher)
(b) Mueller, J.P. &amp; Massaron, L. (2018). Artificial Intelligence For Dummies. (1st. ed.) New Jersey: John Wiley &amp; Sons. 
(c) Finlay, S. (2017). Artificial Intelligence and Machine Learning for Business : A No-Nonsense Guide to Data Driven Technologies. (2nd ed.) USA: Relativistic.
</t>
  </si>
  <si>
    <t>Other additional information :</t>
  </si>
  <si>
    <t xml:space="preserve">Stuart Russell (2015). Artificial Intelligence: A Modern Approach, Pearson Education Ltd.
</t>
  </si>
  <si>
    <t xml:space="preserve">Prerequisite/co-requisite: (if any) </t>
  </si>
  <si>
    <t>References : (include required and further readings, and should be the most current)</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</si>
</sst>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Calibri"/>
      <family val="2"/>
      <scheme val="minor"/>
    </font>
    <font>
      <b/>
      <sz val="11"/>
      <color theme="1"/>
      <name val="Calibri"/>
      <family val="2"/>
      <scheme val="minor"/>
    </font>
    <font>
      <sz val="11"/>
      <color theme="0"/>
      <name val="Calibri"/>
      <family val="2"/>
      <scheme val="minor"/>
    </font>
    <font>
      <b/>
      <sz val="11"/>
      <color rgb="FF000000"/>
      <name val="Calibri"/>
      <family val="2"/>
      <scheme val="minor"/>
    </font>
    <font>
      <sz val="11"/>
      <color rgb="FF000000"/>
      <name val="Calibri"/>
      <family val="2"/>
      <scheme val="minor"/>
    </font>
    <font>
      <i/>
      <sz val="11"/>
      <color theme="1"/>
      <name val="Calibri"/>
      <family val="2"/>
      <scheme val="minor"/>
    </font>
    <font>
      <sz val="10"/>
      <color theme="1"/>
      <name val="Calibri"/>
      <family val="2"/>
      <scheme val="minor"/>
    </font>
    <font>
      <sz val="9"/>
      <color theme="1"/>
      <name val="Arial"/>
      <family val="2"/>
    </font>
    <font>
      <b/>
      <sz val="11"/>
      <color theme="1"/>
      <name val="Calibri"/>
      <family val="2"/>
    </font>
    <font>
      <b/>
      <sz val="8.8000000000000007"/>
      <color theme="1"/>
      <name val="Calibri"/>
      <family val="2"/>
    </font>
    <font>
      <b/>
      <sz val="14"/>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theme="1"/>
        <bgColor indexed="64"/>
      </patternFill>
    </fill>
  </fills>
  <borders count="49">
    <border>
      <left/>
      <right/>
      <top/>
      <bottom/>
      <diagonal/>
    </border>
    <border>
      <left style="medium">
        <color indexed="64"/>
      </left>
      <right style="medium">
        <color indexed="64"/>
      </right>
      <top style="medium">
        <color indexed="64"/>
      </top>
      <bottom/>
      <diagonal/>
    </border>
    <border>
      <left style="medium">
        <color auto="1"/>
      </left>
      <right style="medium">
        <color auto="1"/>
      </right>
      <top style="medium">
        <color auto="1"/>
      </top>
      <bottom style="medium">
        <color auto="1"/>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medium">
        <color rgb="FF000000"/>
      </right>
      <top style="medium">
        <color rgb="FF000000"/>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indexed="64"/>
      </right>
      <top style="medium">
        <color rgb="FF000000"/>
      </top>
      <bottom/>
      <diagonal/>
    </border>
    <border>
      <left/>
      <right style="medium">
        <color rgb="FF000000"/>
      </right>
      <top/>
      <bottom/>
      <diagonal/>
    </border>
    <border>
      <left style="medium">
        <color rgb="FF000000"/>
      </left>
      <right style="medium">
        <color rgb="FF000000"/>
      </right>
      <top style="medium">
        <color rgb="FF000000"/>
      </top>
      <bottom/>
      <diagonal/>
    </border>
    <border>
      <left style="medium">
        <color rgb="FF000000"/>
      </left>
      <right style="medium">
        <color indexed="64"/>
      </right>
      <top/>
      <bottom/>
      <diagonal/>
    </border>
    <border>
      <left/>
      <right style="medium">
        <color rgb="FF000000"/>
      </right>
      <top/>
      <bottom style="medium">
        <color rgb="FF000000"/>
      </bottom>
      <diagonal/>
    </border>
    <border>
      <left style="medium">
        <color rgb="FF000000"/>
      </left>
      <right style="medium">
        <color rgb="FF000000"/>
      </right>
      <top/>
      <bottom style="medium">
        <color rgb="FF000000"/>
      </bottom>
      <diagonal/>
    </border>
    <border>
      <left style="medium">
        <color rgb="FF000000"/>
      </left>
      <right style="medium">
        <color rgb="FF000000"/>
      </right>
      <top/>
      <bottom/>
      <diagonal/>
    </border>
    <border>
      <left style="medium">
        <color rgb="FF000000"/>
      </left>
      <right style="medium">
        <color indexed="64"/>
      </right>
      <top/>
      <bottom style="medium">
        <color rgb="FF000000"/>
      </bottom>
      <diagonal/>
    </border>
    <border>
      <left/>
      <right style="medium">
        <color indexed="64"/>
      </right>
      <top style="medium">
        <color indexed="64"/>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indexed="64"/>
      </left>
      <right style="medium">
        <color indexed="64"/>
      </right>
      <top style="medium">
        <color indexed="64"/>
      </top>
      <bottom style="medium">
        <color rgb="FF000000"/>
      </bottom>
      <diagonal/>
    </border>
    <border>
      <left/>
      <right style="medium">
        <color indexed="64"/>
      </right>
      <top/>
      <bottom style="medium">
        <color rgb="FF000000"/>
      </bottom>
      <diagonal/>
    </border>
    <border>
      <left style="medium">
        <color indexed="64"/>
      </left>
      <right style="medium">
        <color indexed="64"/>
      </right>
      <top/>
      <bottom style="medium">
        <color rgb="FF000000"/>
      </bottom>
      <diagonal/>
    </border>
    <border>
      <left/>
      <right/>
      <top/>
      <bottom style="medium">
        <color rgb="FF000000"/>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right/>
      <top style="medium">
        <color indexed="64"/>
      </top>
      <bottom style="medium">
        <color rgb="FF000000"/>
      </bottom>
      <diagonal/>
    </border>
    <border>
      <left style="medium">
        <color indexed="64"/>
      </left>
      <right/>
      <top style="medium">
        <color rgb="FF000000"/>
      </top>
      <bottom style="medium">
        <color indexed="64"/>
      </bottom>
      <diagonal/>
    </border>
    <border>
      <left/>
      <right/>
      <top style="medium">
        <color rgb="FF000000"/>
      </top>
      <bottom style="medium">
        <color indexed="64"/>
      </bottom>
      <diagonal/>
    </border>
    <border>
      <left/>
      <right style="medium">
        <color indexed="64"/>
      </right>
      <top style="medium">
        <color rgb="FF000000"/>
      </top>
      <bottom style="medium">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88">
    <xf numFmtId="0" fontId="0" fillId="0" borderId="0" xfId="0"/>
    <xf numFmtId="0" fontId="0" fillId="2" borderId="1" xfId="0" applyFont="1" applyFill="1" applyBorder="1" applyAlignment="1">
      <alignment horizontal="center" vertical="top" wrapText="1"/>
    </xf>
    <xf numFmtId="0" fontId="0" fillId="2" borderId="2" xfId="0" applyFont="1" applyFill="1" applyBorder="1" applyAlignment="1">
      <alignment vertical="center" wrapText="1"/>
    </xf>
    <xf numFmtId="0" fontId="0" fillId="3" borderId="3" xfId="0" applyFont="1" applyFill="1" applyBorder="1" applyAlignment="1" applyProtection="1">
      <alignment horizontal="left" vertical="top" wrapText="1"/>
      <protection locked="0"/>
    </xf>
    <xf numFmtId="0" fontId="0" fillId="3" borderId="4" xfId="0" applyFont="1" applyFill="1" applyBorder="1" applyAlignment="1" applyProtection="1">
      <alignment horizontal="left" vertical="top" wrapText="1"/>
      <protection locked="0"/>
    </xf>
    <xf numFmtId="0" fontId="0" fillId="2" borderId="5" xfId="0" applyFont="1" applyFill="1" applyBorder="1" applyAlignment="1">
      <alignment horizontal="center" vertical="top" wrapText="1"/>
    </xf>
    <xf numFmtId="0" fontId="0" fillId="2" borderId="1" xfId="0" applyFont="1" applyFill="1" applyBorder="1" applyAlignment="1">
      <alignment horizontal="left" vertical="top" wrapText="1"/>
    </xf>
    <xf numFmtId="0" fontId="0" fillId="3" borderId="6" xfId="0" applyFont="1" applyFill="1" applyBorder="1" applyAlignment="1" applyProtection="1">
      <alignment horizontal="left" vertical="top" wrapText="1"/>
      <protection locked="0"/>
    </xf>
    <xf numFmtId="0" fontId="0" fillId="3" borderId="7" xfId="0" applyFont="1" applyFill="1" applyBorder="1" applyAlignment="1" applyProtection="1">
      <alignment horizontal="left" vertical="top" wrapText="1"/>
      <protection locked="0"/>
    </xf>
    <xf numFmtId="0" fontId="0" fillId="3" borderId="8" xfId="0" applyFont="1" applyFill="1" applyBorder="1" applyAlignment="1" applyProtection="1">
      <alignment horizontal="left" vertical="top" wrapText="1"/>
      <protection locked="0"/>
    </xf>
    <xf numFmtId="0" fontId="0" fillId="2" borderId="9" xfId="0" applyFont="1" applyFill="1" applyBorder="1" applyAlignment="1">
      <alignment horizontal="center" vertical="top" wrapText="1"/>
    </xf>
    <xf numFmtId="0" fontId="0" fillId="2" borderId="9" xfId="0" applyFont="1" applyFill="1" applyBorder="1" applyAlignment="1">
      <alignment horizontal="left" vertical="top" wrapText="1"/>
    </xf>
    <xf numFmtId="0" fontId="0" fillId="3" borderId="10" xfId="0" applyFont="1" applyFill="1" applyBorder="1" applyAlignment="1" applyProtection="1">
      <alignment horizontal="left" vertical="top" wrapText="1"/>
      <protection locked="0"/>
    </xf>
    <xf numFmtId="0" fontId="0" fillId="3" borderId="0" xfId="0" applyFont="1" applyFill="1" applyBorder="1" applyAlignment="1" applyProtection="1">
      <alignment horizontal="left" vertical="top" wrapText="1"/>
      <protection locked="0"/>
    </xf>
    <xf numFmtId="0" fontId="0" fillId="3" borderId="11" xfId="0" applyFont="1" applyFill="1" applyBorder="1" applyAlignment="1" applyProtection="1">
      <alignment horizontal="left" vertical="top" wrapText="1"/>
      <protection locked="0"/>
    </xf>
    <xf numFmtId="0" fontId="0" fillId="2" borderId="5" xfId="0" applyFont="1" applyFill="1" applyBorder="1" applyAlignment="1">
      <alignment horizontal="left" vertical="top" wrapText="1"/>
    </xf>
    <xf numFmtId="0" fontId="0" fillId="3" borderId="12" xfId="0" applyFont="1" applyFill="1" applyBorder="1" applyAlignment="1" applyProtection="1">
      <alignment horizontal="left" vertical="top" wrapText="1"/>
      <protection locked="0"/>
    </xf>
    <xf numFmtId="0" fontId="0" fillId="3" borderId="13" xfId="0" applyFont="1" applyFill="1" applyBorder="1" applyAlignment="1" applyProtection="1">
      <alignment horizontal="left" vertical="top" wrapText="1"/>
      <protection locked="0"/>
    </xf>
    <xf numFmtId="0" fontId="0" fillId="3" borderId="14" xfId="0" applyFont="1" applyFill="1" applyBorder="1" applyAlignment="1" applyProtection="1">
      <alignment horizontal="left" vertical="top" wrapText="1"/>
      <protection locked="0"/>
    </xf>
    <xf numFmtId="0" fontId="0" fillId="2" borderId="5" xfId="0" applyFont="1" applyFill="1" applyBorder="1" applyAlignment="1">
      <alignment horizontal="center" vertical="top" wrapText="1"/>
    </xf>
    <xf numFmtId="0" fontId="0" fillId="2" borderId="2" xfId="0" applyFont="1" applyFill="1" applyBorder="1" applyAlignment="1">
      <alignment vertical="top" wrapText="1"/>
    </xf>
    <xf numFmtId="0" fontId="0" fillId="2" borderId="15" xfId="0" applyFont="1" applyFill="1" applyBorder="1" applyAlignment="1">
      <alignment vertical="center" wrapText="1"/>
    </xf>
    <xf numFmtId="0" fontId="0" fillId="2" borderId="15" xfId="0" applyFont="1" applyFill="1" applyBorder="1" applyAlignment="1">
      <alignment horizontal="center" vertical="center" wrapText="1"/>
    </xf>
    <xf numFmtId="0" fontId="0" fillId="2" borderId="3" xfId="0" applyFont="1" applyFill="1" applyBorder="1" applyAlignment="1">
      <alignment horizontal="center" vertical="center" wrapText="1"/>
    </xf>
    <xf numFmtId="0" fontId="0" fillId="2" borderId="4" xfId="0" applyFont="1" applyFill="1" applyBorder="1" applyAlignment="1">
      <alignment horizontal="center" vertical="center" wrapText="1"/>
    </xf>
    <xf numFmtId="0" fontId="0" fillId="3" borderId="2" xfId="0" applyFont="1" applyFill="1" applyBorder="1" applyAlignment="1" applyProtection="1">
      <alignment horizontal="center" vertical="center" wrapText="1"/>
      <protection locked="0"/>
    </xf>
    <xf numFmtId="0" fontId="0" fillId="4" borderId="15" xfId="0" applyFont="1" applyFill="1" applyBorder="1" applyAlignment="1">
      <alignment horizontal="center" vertical="center" wrapText="1"/>
    </xf>
    <xf numFmtId="0" fontId="0" fillId="4" borderId="3" xfId="0" applyFont="1" applyFill="1" applyBorder="1" applyAlignment="1">
      <alignment horizontal="center" vertical="center" wrapText="1"/>
    </xf>
    <xf numFmtId="0" fontId="0" fillId="4" borderId="4" xfId="0" applyFont="1" applyFill="1" applyBorder="1" applyAlignment="1">
      <alignment horizontal="center" vertical="center" wrapText="1"/>
    </xf>
    <xf numFmtId="0" fontId="0" fillId="3" borderId="3" xfId="0" applyFont="1" applyFill="1" applyBorder="1" applyAlignment="1" applyProtection="1">
      <alignment horizontal="left" vertical="top" wrapText="1"/>
    </xf>
    <xf numFmtId="0" fontId="0" fillId="3" borderId="4" xfId="0" applyFont="1" applyFill="1" applyBorder="1" applyAlignment="1" applyProtection="1">
      <alignment horizontal="left" vertical="top" wrapText="1"/>
    </xf>
    <xf numFmtId="0" fontId="0" fillId="2" borderId="6" xfId="0" applyFont="1" applyFill="1" applyBorder="1" applyAlignment="1">
      <alignment horizontal="left" vertical="top" wrapText="1"/>
    </xf>
    <xf numFmtId="0" fontId="0" fillId="2" borderId="7" xfId="0" applyFont="1" applyFill="1" applyBorder="1" applyAlignment="1">
      <alignment horizontal="left" vertical="top" wrapText="1"/>
    </xf>
    <xf numFmtId="0" fontId="0" fillId="2" borderId="8" xfId="0" applyFont="1" applyFill="1" applyBorder="1" applyAlignment="1">
      <alignment horizontal="left" vertical="top" wrapText="1"/>
    </xf>
    <xf numFmtId="0" fontId="0" fillId="3" borderId="16" xfId="0" applyFont="1" applyFill="1" applyBorder="1" applyAlignment="1" applyProtection="1">
      <alignment horizontal="left" vertical="top" wrapText="1"/>
      <protection locked="0"/>
    </xf>
    <xf numFmtId="0" fontId="0" fillId="3" borderId="17" xfId="0" applyFont="1" applyFill="1" applyBorder="1" applyAlignment="1" applyProtection="1">
      <alignment horizontal="left" vertical="top" wrapText="1"/>
      <protection locked="0"/>
    </xf>
    <xf numFmtId="0" fontId="0" fillId="3" borderId="18" xfId="0" applyFont="1" applyFill="1" applyBorder="1" applyAlignment="1" applyProtection="1">
      <alignment horizontal="left" vertical="top" wrapText="1"/>
      <protection locked="0"/>
    </xf>
    <xf numFmtId="0" fontId="0" fillId="3" borderId="19" xfId="0" applyFont="1" applyFill="1" applyBorder="1" applyAlignment="1" applyProtection="1">
      <alignment horizontal="left" vertical="top" wrapText="1"/>
      <protection locked="0"/>
    </xf>
    <xf numFmtId="0" fontId="0" fillId="3" borderId="20" xfId="0" applyFont="1" applyFill="1" applyBorder="1" applyAlignment="1" applyProtection="1">
      <alignment horizontal="left" vertical="top" wrapText="1"/>
      <protection locked="0"/>
    </xf>
    <xf numFmtId="0" fontId="0" fillId="3" borderId="21" xfId="0" applyFont="1" applyFill="1" applyBorder="1" applyAlignment="1" applyProtection="1">
      <alignment horizontal="left" vertical="top" wrapText="1"/>
      <protection locked="0"/>
    </xf>
    <xf numFmtId="0" fontId="0" fillId="3" borderId="22" xfId="0" applyFont="1" applyFill="1" applyBorder="1" applyAlignment="1" applyProtection="1">
      <alignment horizontal="left" vertical="top" wrapText="1"/>
      <protection locked="0"/>
    </xf>
    <xf numFmtId="0" fontId="0" fillId="2" borderId="12" xfId="0" applyFont="1" applyFill="1" applyBorder="1" applyAlignment="1">
      <alignment vertical="center" wrapText="1"/>
    </xf>
    <xf numFmtId="0" fontId="0" fillId="2" borderId="12" xfId="0" applyFont="1" applyFill="1" applyBorder="1" applyAlignment="1">
      <alignment horizontal="left" vertical="top" wrapText="1"/>
    </xf>
    <xf numFmtId="0" fontId="0" fillId="2" borderId="13" xfId="0" applyFont="1" applyFill="1" applyBorder="1" applyAlignment="1">
      <alignment horizontal="left" vertical="top" wrapText="1"/>
    </xf>
    <xf numFmtId="0" fontId="0" fillId="2" borderId="14" xfId="0" applyFont="1" applyFill="1" applyBorder="1" applyAlignment="1">
      <alignment horizontal="left" vertical="top" wrapText="1"/>
    </xf>
    <xf numFmtId="0" fontId="1" fillId="2" borderId="1" xfId="0" applyFont="1" applyFill="1" applyBorder="1" applyAlignment="1">
      <alignment horizontal="center" vertical="center" wrapText="1"/>
    </xf>
    <xf numFmtId="0" fontId="3" fillId="2" borderId="15"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3" fillId="2" borderId="4"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1" fillId="2" borderId="5" xfId="0" applyFont="1" applyFill="1" applyBorder="1" applyAlignment="1">
      <alignment horizontal="center" vertical="center" wrapText="1"/>
    </xf>
    <xf numFmtId="0" fontId="3" fillId="2" borderId="14" xfId="0" applyFont="1" applyFill="1" applyBorder="1" applyAlignment="1">
      <alignment horizontal="center" vertical="center" wrapText="1"/>
    </xf>
    <xf numFmtId="0" fontId="3" fillId="2" borderId="5" xfId="0" applyFont="1" applyFill="1" applyBorder="1" applyAlignment="1">
      <alignment horizontal="center" vertical="center" wrapText="1"/>
    </xf>
    <xf numFmtId="0" fontId="1" fillId="2" borderId="14" xfId="0" applyFont="1" applyFill="1" applyBorder="1" applyAlignment="1">
      <alignment horizontal="justify" vertical="center" wrapText="1"/>
    </xf>
    <xf numFmtId="0" fontId="4" fillId="3" borderId="14" xfId="0" applyFont="1" applyFill="1" applyBorder="1" applyAlignment="1" applyProtection="1">
      <alignment horizontal="center" vertical="center" wrapText="1"/>
      <protection locked="0"/>
    </xf>
    <xf numFmtId="0" fontId="4" fillId="3" borderId="14" xfId="0" applyFont="1" applyFill="1" applyBorder="1" applyAlignment="1" applyProtection="1">
      <alignment horizontal="justify" vertical="center" wrapText="1"/>
      <protection locked="0"/>
    </xf>
    <xf numFmtId="0" fontId="1" fillId="2" borderId="14" xfId="0" applyFont="1" applyFill="1" applyBorder="1" applyAlignment="1">
      <alignment horizontal="center" vertical="center" wrapText="1"/>
    </xf>
    <xf numFmtId="0" fontId="1" fillId="3" borderId="0" xfId="0" applyFont="1" applyFill="1" applyBorder="1" applyAlignment="1">
      <alignment horizontal="center" vertical="center" wrapText="1"/>
    </xf>
    <xf numFmtId="0" fontId="1" fillId="3" borderId="11" xfId="0" applyFont="1" applyFill="1" applyBorder="1" applyAlignment="1">
      <alignment horizontal="center" vertical="center" wrapText="1"/>
    </xf>
    <xf numFmtId="0" fontId="5" fillId="3" borderId="10" xfId="0" applyFont="1" applyFill="1" applyBorder="1" applyAlignment="1">
      <alignment horizontal="left" vertical="center" wrapText="1"/>
    </xf>
    <xf numFmtId="0" fontId="5" fillId="3" borderId="0" xfId="0" applyFont="1" applyFill="1" applyBorder="1" applyAlignment="1">
      <alignment horizontal="left" vertical="center" wrapText="1"/>
    </xf>
    <xf numFmtId="0" fontId="5" fillId="3" borderId="11" xfId="0" applyFont="1" applyFill="1" applyBorder="1" applyAlignment="1">
      <alignment horizontal="left" vertical="center" wrapText="1"/>
    </xf>
    <xf numFmtId="0" fontId="5" fillId="3" borderId="12" xfId="0" applyFont="1" applyFill="1" applyBorder="1" applyAlignment="1">
      <alignment horizontal="left" vertical="center" wrapText="1"/>
    </xf>
    <xf numFmtId="0" fontId="5" fillId="3" borderId="13" xfId="0" applyFont="1" applyFill="1" applyBorder="1" applyAlignment="1">
      <alignment horizontal="left" vertical="center" wrapText="1"/>
    </xf>
    <xf numFmtId="0" fontId="5" fillId="3" borderId="14" xfId="0" applyFont="1" applyFill="1" applyBorder="1" applyAlignment="1">
      <alignment horizontal="left" vertical="center" wrapText="1"/>
    </xf>
    <xf numFmtId="0" fontId="1" fillId="2" borderId="2" xfId="0" applyFont="1" applyFill="1" applyBorder="1" applyAlignment="1">
      <alignment horizontal="center" vertical="center" wrapText="1"/>
    </xf>
    <xf numFmtId="0" fontId="0" fillId="3" borderId="15" xfId="0" applyFont="1" applyFill="1" applyBorder="1" applyAlignment="1" applyProtection="1">
      <alignment horizontal="left" vertical="top" wrapText="1"/>
      <protection locked="0"/>
    </xf>
    <xf numFmtId="0" fontId="0" fillId="2" borderId="10" xfId="0" applyFont="1" applyFill="1" applyBorder="1" applyAlignment="1">
      <alignment horizontal="left" vertical="top" wrapText="1"/>
    </xf>
    <xf numFmtId="0" fontId="0" fillId="2" borderId="0" xfId="0" applyFont="1" applyFill="1" applyBorder="1" applyAlignment="1">
      <alignment horizontal="left" vertical="top" wrapText="1"/>
    </xf>
    <xf numFmtId="0" fontId="0" fillId="2" borderId="11" xfId="0" applyFont="1" applyFill="1" applyBorder="1" applyAlignment="1">
      <alignment horizontal="left" vertical="top" wrapText="1"/>
    </xf>
    <xf numFmtId="0" fontId="1" fillId="2" borderId="1" xfId="0" applyFont="1" applyFill="1" applyBorder="1" applyAlignment="1">
      <alignment horizontal="center" vertical="top" wrapText="1"/>
    </xf>
    <xf numFmtId="0" fontId="1" fillId="2" borderId="7" xfId="0" applyFont="1" applyFill="1" applyBorder="1" applyAlignment="1">
      <alignment horizontal="left" vertical="top" wrapText="1"/>
    </xf>
    <xf numFmtId="0" fontId="1" fillId="2" borderId="8" xfId="0" applyFont="1" applyFill="1" applyBorder="1" applyAlignment="1">
      <alignment horizontal="left" vertical="top" wrapText="1"/>
    </xf>
    <xf numFmtId="0" fontId="1" fillId="2" borderId="9" xfId="0" applyFont="1" applyFill="1" applyBorder="1" applyAlignment="1">
      <alignment horizontal="center" vertical="top" wrapText="1"/>
    </xf>
    <xf numFmtId="0" fontId="1" fillId="2" borderId="0" xfId="0" applyFont="1" applyFill="1" applyBorder="1" applyAlignment="1">
      <alignment horizontal="left" vertical="top" wrapText="1"/>
    </xf>
    <xf numFmtId="0" fontId="1" fillId="2" borderId="11" xfId="0" applyFont="1" applyFill="1" applyBorder="1" applyAlignment="1">
      <alignment horizontal="left" vertical="top" wrapText="1"/>
    </xf>
    <xf numFmtId="0" fontId="1" fillId="2" borderId="7" xfId="0" applyFont="1" applyFill="1" applyBorder="1" applyAlignment="1">
      <alignment horizontal="center" vertical="center" wrapText="1"/>
    </xf>
    <xf numFmtId="0" fontId="1" fillId="2" borderId="8" xfId="0" applyFont="1" applyFill="1" applyBorder="1" applyAlignment="1">
      <alignment horizontal="center" vertical="center" wrapText="1"/>
    </xf>
    <xf numFmtId="0" fontId="1" fillId="2" borderId="23" xfId="0" applyFont="1" applyFill="1" applyBorder="1" applyAlignment="1">
      <alignment horizontal="center" vertical="center" wrapText="1"/>
    </xf>
    <xf numFmtId="0" fontId="1" fillId="2" borderId="24" xfId="0" applyFont="1" applyFill="1" applyBorder="1" applyAlignment="1">
      <alignment horizontal="center" vertical="center" wrapText="1"/>
    </xf>
    <xf numFmtId="0" fontId="1" fillId="2" borderId="25" xfId="0" applyFont="1" applyFill="1" applyBorder="1" applyAlignment="1">
      <alignment horizontal="center" vertical="center" wrapText="1"/>
    </xf>
    <xf numFmtId="0" fontId="1" fillId="2" borderId="26" xfId="0" applyFont="1" applyFill="1" applyBorder="1" applyAlignment="1">
      <alignment horizontal="center" vertical="center" wrapText="1"/>
    </xf>
    <xf numFmtId="0" fontId="1" fillId="2" borderId="27" xfId="0" applyFont="1" applyFill="1" applyBorder="1" applyAlignment="1">
      <alignment horizontal="center" vertical="center" wrapText="1"/>
    </xf>
    <xf numFmtId="0" fontId="1" fillId="2" borderId="0" xfId="0" applyFont="1" applyFill="1" applyBorder="1" applyAlignment="1">
      <alignment horizontal="center" vertical="center" wrapText="1"/>
    </xf>
    <xf numFmtId="0" fontId="1" fillId="2" borderId="11" xfId="0" applyFont="1" applyFill="1" applyBorder="1" applyAlignment="1">
      <alignment horizontal="center" vertical="center" wrapText="1"/>
    </xf>
    <xf numFmtId="0" fontId="1" fillId="2" borderId="28" xfId="0" applyFont="1" applyFill="1" applyBorder="1" applyAlignment="1">
      <alignment horizontal="center" vertical="center" wrapText="1"/>
    </xf>
    <xf numFmtId="0" fontId="1" fillId="2" borderId="29" xfId="0" applyFont="1" applyFill="1" applyBorder="1" applyAlignment="1">
      <alignment horizontal="center" vertical="center" wrapText="1"/>
    </xf>
    <xf numFmtId="0" fontId="1" fillId="2" borderId="30" xfId="0" applyFont="1" applyFill="1" applyBorder="1" applyAlignment="1">
      <alignment horizontal="center" vertical="center" wrapText="1"/>
    </xf>
    <xf numFmtId="0" fontId="1" fillId="2" borderId="13" xfId="0" applyFont="1" applyFill="1" applyBorder="1" applyAlignment="1">
      <alignment horizontal="center" vertical="center" wrapText="1"/>
    </xf>
    <xf numFmtId="0" fontId="1" fillId="2" borderId="14" xfId="0" applyFont="1" applyFill="1" applyBorder="1" applyAlignment="1">
      <alignment horizontal="center" vertical="center" wrapText="1"/>
    </xf>
    <xf numFmtId="0" fontId="1" fillId="2" borderId="28" xfId="0" applyFont="1" applyFill="1" applyBorder="1" applyAlignment="1">
      <alignment horizontal="center" vertical="center" wrapText="1"/>
    </xf>
    <xf numFmtId="0" fontId="1" fillId="2" borderId="31" xfId="0" applyFont="1" applyFill="1" applyBorder="1" applyAlignment="1">
      <alignment horizontal="center" vertical="center" wrapText="1"/>
    </xf>
    <xf numFmtId="0" fontId="1" fillId="2" borderId="32" xfId="0" applyFont="1" applyFill="1" applyBorder="1" applyAlignment="1">
      <alignment horizontal="center" vertical="center" wrapText="1"/>
    </xf>
    <xf numFmtId="0" fontId="1" fillId="2" borderId="33" xfId="0" applyFont="1" applyFill="1" applyBorder="1" applyAlignment="1">
      <alignment horizontal="center" vertical="center" wrapText="1"/>
    </xf>
    <xf numFmtId="0" fontId="1" fillId="2" borderId="34" xfId="0" applyFont="1" applyFill="1" applyBorder="1" applyAlignment="1">
      <alignment horizontal="center" vertical="center" wrapText="1"/>
    </xf>
    <xf numFmtId="0" fontId="6" fillId="3" borderId="20" xfId="0" applyFont="1" applyFill="1" applyBorder="1" applyAlignment="1" applyProtection="1">
      <alignment horizontal="left" vertical="top" wrapText="1"/>
      <protection locked="0"/>
    </xf>
    <xf numFmtId="0" fontId="6" fillId="3" borderId="21" xfId="0" applyFont="1" applyFill="1" applyBorder="1" applyAlignment="1" applyProtection="1">
      <alignment horizontal="left" vertical="top" wrapText="1"/>
      <protection locked="0"/>
    </xf>
    <xf numFmtId="0" fontId="6" fillId="3" borderId="22" xfId="0" applyFont="1" applyFill="1" applyBorder="1" applyAlignment="1" applyProtection="1">
      <alignment horizontal="left" vertical="top" wrapText="1"/>
      <protection locked="0"/>
    </xf>
    <xf numFmtId="0" fontId="0" fillId="3" borderId="35" xfId="0" applyFont="1" applyFill="1" applyBorder="1" applyAlignment="1" applyProtection="1">
      <alignment horizontal="center" vertical="center" wrapText="1"/>
      <protection locked="0"/>
    </xf>
    <xf numFmtId="0" fontId="7" fillId="0" borderId="36" xfId="0" applyFont="1" applyBorder="1" applyAlignment="1">
      <alignment horizontal="center" vertical="center" wrapText="1"/>
    </xf>
    <xf numFmtId="0" fontId="0" fillId="3" borderId="37" xfId="0" applyFont="1" applyFill="1" applyBorder="1" applyAlignment="1" applyProtection="1">
      <alignment horizontal="center" vertical="center" wrapText="1"/>
      <protection locked="0"/>
    </xf>
    <xf numFmtId="0" fontId="0" fillId="2" borderId="38" xfId="0" applyFont="1" applyFill="1" applyBorder="1" applyAlignment="1">
      <alignment horizontal="center" vertical="center" wrapText="1"/>
    </xf>
    <xf numFmtId="0" fontId="7" fillId="0" borderId="32" xfId="0" applyFont="1" applyBorder="1" applyAlignment="1">
      <alignment horizontal="center" vertical="center" wrapText="1"/>
    </xf>
    <xf numFmtId="0" fontId="0" fillId="3" borderId="39" xfId="0" applyFont="1" applyFill="1" applyBorder="1" applyAlignment="1" applyProtection="1">
      <alignment horizontal="center" vertical="center" wrapText="1"/>
      <protection locked="0"/>
    </xf>
    <xf numFmtId="0" fontId="6" fillId="3" borderId="15" xfId="0" applyFont="1" applyFill="1" applyBorder="1" applyAlignment="1" applyProtection="1">
      <alignment horizontal="left" vertical="top" wrapText="1"/>
      <protection locked="0"/>
    </xf>
    <xf numFmtId="0" fontId="6" fillId="3" borderId="3" xfId="0" applyFont="1" applyFill="1" applyBorder="1" applyAlignment="1" applyProtection="1">
      <alignment horizontal="left" vertical="top" wrapText="1"/>
      <protection locked="0"/>
    </xf>
    <xf numFmtId="0" fontId="6" fillId="3" borderId="4" xfId="0" applyFont="1" applyFill="1" applyBorder="1" applyAlignment="1" applyProtection="1">
      <alignment horizontal="left" vertical="top" wrapText="1"/>
      <protection locked="0"/>
    </xf>
    <xf numFmtId="0" fontId="0" fillId="3" borderId="40" xfId="0" applyFont="1" applyFill="1" applyBorder="1" applyAlignment="1" applyProtection="1">
      <alignment horizontal="center" vertical="center" wrapText="1"/>
      <protection locked="0"/>
    </xf>
    <xf numFmtId="0" fontId="0" fillId="3" borderId="8" xfId="0" applyFont="1" applyFill="1" applyBorder="1" applyAlignment="1" applyProtection="1">
      <alignment horizontal="center" vertical="center" wrapText="1"/>
      <protection locked="0"/>
    </xf>
    <xf numFmtId="0" fontId="0" fillId="3" borderId="9" xfId="0" applyFont="1" applyFill="1" applyBorder="1" applyAlignment="1" applyProtection="1">
      <alignment horizontal="center" vertical="center" wrapText="1"/>
      <protection locked="0"/>
    </xf>
    <xf numFmtId="0" fontId="0" fillId="3" borderId="0" xfId="0" applyFont="1" applyFill="1" applyBorder="1" applyAlignment="1" applyProtection="1">
      <alignment horizontal="center" vertical="center" wrapText="1"/>
      <protection locked="0"/>
    </xf>
    <xf numFmtId="0" fontId="6" fillId="3" borderId="41" xfId="0" applyFont="1" applyFill="1" applyBorder="1" applyAlignment="1" applyProtection="1">
      <alignment horizontal="left" vertical="top" wrapText="1"/>
      <protection locked="0"/>
    </xf>
    <xf numFmtId="0" fontId="6" fillId="3" borderId="42" xfId="0" applyFont="1" applyFill="1" applyBorder="1" applyAlignment="1" applyProtection="1">
      <alignment horizontal="left" vertical="top" wrapText="1"/>
      <protection locked="0"/>
    </xf>
    <xf numFmtId="0" fontId="6" fillId="3" borderId="43" xfId="0" applyFont="1" applyFill="1" applyBorder="1" applyAlignment="1" applyProtection="1">
      <alignment horizontal="left" vertical="top" wrapText="1"/>
      <protection locked="0"/>
    </xf>
    <xf numFmtId="0" fontId="0" fillId="3" borderId="3" xfId="0" applyFont="1" applyFill="1" applyBorder="1" applyAlignment="1" applyProtection="1">
      <alignment horizontal="center" vertical="center" wrapText="1"/>
      <protection locked="0"/>
    </xf>
    <xf numFmtId="0" fontId="0" fillId="3" borderId="0" xfId="0" applyFont="1" applyFill="1" applyBorder="1" applyAlignment="1">
      <alignment horizontal="center" vertical="center" wrapText="1"/>
    </xf>
    <xf numFmtId="0" fontId="1" fillId="3" borderId="0" xfId="0" applyFont="1" applyFill="1" applyBorder="1" applyAlignment="1">
      <alignment horizontal="right" vertical="center" wrapText="1"/>
    </xf>
    <xf numFmtId="0" fontId="0" fillId="2" borderId="2" xfId="0" applyFont="1" applyFill="1" applyBorder="1" applyAlignment="1">
      <alignment horizontal="center" vertical="center" wrapText="1"/>
    </xf>
    <xf numFmtId="0" fontId="0" fillId="3" borderId="0" xfId="0" applyFont="1" applyFill="1" applyBorder="1" applyAlignment="1">
      <alignment horizontal="center" vertical="center" wrapText="1"/>
    </xf>
    <xf numFmtId="0" fontId="0" fillId="3" borderId="0" xfId="0" applyFont="1" applyFill="1" applyBorder="1" applyAlignment="1">
      <alignment horizontal="right" vertical="center" wrapText="1"/>
    </xf>
    <xf numFmtId="0" fontId="0" fillId="3" borderId="11" xfId="0" applyFont="1" applyFill="1" applyBorder="1" applyAlignment="1">
      <alignment horizontal="center" vertical="center" wrapText="1"/>
    </xf>
    <xf numFmtId="0" fontId="1" fillId="2" borderId="6" xfId="0" applyFont="1" applyFill="1" applyBorder="1" applyAlignment="1">
      <alignment horizontal="center" vertical="center"/>
    </xf>
    <xf numFmtId="0" fontId="1" fillId="2" borderId="7" xfId="0" applyFont="1" applyFill="1" applyBorder="1" applyAlignment="1">
      <alignment horizontal="center" vertical="center"/>
    </xf>
    <xf numFmtId="0" fontId="1" fillId="2" borderId="8" xfId="0" applyFont="1" applyFill="1" applyBorder="1" applyAlignment="1">
      <alignment horizontal="center" vertical="center"/>
    </xf>
    <xf numFmtId="0" fontId="1" fillId="2" borderId="12" xfId="0" applyFont="1" applyFill="1" applyBorder="1" applyAlignment="1">
      <alignment horizontal="center" vertical="center"/>
    </xf>
    <xf numFmtId="0" fontId="1" fillId="2" borderId="13" xfId="0" applyFont="1" applyFill="1" applyBorder="1" applyAlignment="1">
      <alignment horizontal="center" vertical="center"/>
    </xf>
    <xf numFmtId="0" fontId="1" fillId="2" borderId="14" xfId="0" applyFont="1" applyFill="1" applyBorder="1" applyAlignment="1">
      <alignment horizontal="center" vertical="center"/>
    </xf>
    <xf numFmtId="0" fontId="0" fillId="2" borderId="0" xfId="0" applyFont="1" applyFill="1" applyBorder="1" applyAlignment="1">
      <alignment horizontal="center" vertical="center" wrapText="1"/>
    </xf>
    <xf numFmtId="0" fontId="0" fillId="3" borderId="15" xfId="0" applyFont="1" applyFill="1" applyBorder="1" applyAlignment="1" applyProtection="1">
      <alignment horizontal="center" vertical="center" wrapText="1"/>
      <protection locked="0"/>
    </xf>
    <xf numFmtId="0" fontId="0" fillId="3" borderId="3" xfId="0" applyFont="1" applyFill="1" applyBorder="1" applyAlignment="1" applyProtection="1">
      <alignment horizontal="center" vertical="center" wrapText="1"/>
      <protection locked="0"/>
    </xf>
    <xf numFmtId="0" fontId="0" fillId="3" borderId="4" xfId="0" applyFont="1" applyFill="1" applyBorder="1" applyAlignment="1" applyProtection="1">
      <alignment horizontal="center" vertical="center" wrapText="1"/>
      <protection locked="0"/>
    </xf>
    <xf numFmtId="0" fontId="0" fillId="3" borderId="44" xfId="0" applyFont="1" applyFill="1" applyBorder="1" applyAlignment="1" applyProtection="1">
      <alignment horizontal="center" vertical="center" wrapText="1"/>
      <protection locked="0"/>
    </xf>
    <xf numFmtId="0" fontId="0" fillId="2" borderId="37" xfId="0" applyFont="1" applyFill="1" applyBorder="1" applyAlignment="1">
      <alignment horizontal="center" vertical="center" wrapText="1"/>
    </xf>
    <xf numFmtId="0" fontId="0" fillId="2" borderId="4" xfId="0" applyFont="1" applyFill="1" applyBorder="1" applyAlignment="1">
      <alignment horizontal="center" vertical="center" wrapText="1"/>
    </xf>
    <xf numFmtId="0" fontId="0" fillId="3" borderId="1" xfId="0" applyFont="1" applyFill="1" applyBorder="1" applyAlignment="1" applyProtection="1">
      <alignment horizontal="center" vertical="center" wrapText="1"/>
      <protection locked="0"/>
    </xf>
    <xf numFmtId="0" fontId="0" fillId="3" borderId="45" xfId="0" applyFont="1" applyFill="1" applyBorder="1" applyAlignment="1" applyProtection="1">
      <alignment horizontal="center" vertical="center" wrapText="1"/>
      <protection locked="0"/>
    </xf>
    <xf numFmtId="0" fontId="0" fillId="3" borderId="46" xfId="0" applyFont="1" applyFill="1" applyBorder="1" applyAlignment="1" applyProtection="1">
      <alignment horizontal="center" vertical="center" wrapText="1"/>
      <protection locked="0"/>
    </xf>
    <xf numFmtId="0" fontId="0" fillId="3" borderId="47" xfId="0" applyFont="1" applyFill="1" applyBorder="1" applyAlignment="1" applyProtection="1">
      <alignment horizontal="center" vertical="center" wrapText="1"/>
      <protection locked="0"/>
    </xf>
    <xf numFmtId="0" fontId="0" fillId="3" borderId="6" xfId="0" applyFont="1" applyFill="1" applyBorder="1" applyAlignment="1" applyProtection="1">
      <alignment horizontal="left" vertical="top" wrapText="1"/>
      <protection locked="0"/>
    </xf>
    <xf numFmtId="0" fontId="0" fillId="3" borderId="7" xfId="0" applyFont="1" applyFill="1" applyBorder="1" applyAlignment="1" applyProtection="1">
      <alignment horizontal="left" vertical="top" wrapText="1"/>
      <protection locked="0"/>
    </xf>
    <xf numFmtId="0" fontId="0" fillId="3" borderId="6" xfId="0" applyFont="1" applyFill="1" applyBorder="1" applyAlignment="1" applyProtection="1">
      <alignment horizontal="center" vertical="center" wrapText="1"/>
      <protection locked="0"/>
    </xf>
    <xf numFmtId="0" fontId="0" fillId="3" borderId="7" xfId="0" applyFont="1" applyFill="1" applyBorder="1" applyAlignment="1" applyProtection="1">
      <alignment horizontal="center" vertical="center" wrapText="1"/>
      <protection locked="0"/>
    </xf>
    <xf numFmtId="0" fontId="0" fillId="3" borderId="6" xfId="0" applyFont="1" applyFill="1" applyBorder="1" applyAlignment="1" applyProtection="1">
      <alignment horizontal="center" vertical="center" wrapText="1"/>
      <protection locked="0"/>
    </xf>
    <xf numFmtId="0" fontId="0" fillId="3" borderId="7" xfId="0" applyFont="1" applyFill="1" applyBorder="1" applyAlignment="1" applyProtection="1">
      <alignment horizontal="center" vertical="center" wrapText="1"/>
      <protection locked="0"/>
    </xf>
    <xf numFmtId="0" fontId="0" fillId="3" borderId="8" xfId="0" applyFont="1" applyFill="1" applyBorder="1" applyAlignment="1" applyProtection="1">
      <alignment horizontal="center" vertical="center" wrapText="1"/>
      <protection locked="0"/>
    </xf>
    <xf numFmtId="0" fontId="0" fillId="2" borderId="8" xfId="0" applyFont="1" applyFill="1" applyBorder="1" applyAlignment="1">
      <alignment horizontal="center" vertical="center" wrapText="1"/>
    </xf>
    <xf numFmtId="0" fontId="0" fillId="2" borderId="48" xfId="0" applyFont="1" applyFill="1" applyBorder="1" applyAlignment="1">
      <alignment horizontal="center" vertical="center" wrapText="1"/>
    </xf>
    <xf numFmtId="0" fontId="0" fillId="3" borderId="15" xfId="0" applyFont="1" applyFill="1" applyBorder="1" applyAlignment="1" applyProtection="1">
      <alignment horizontal="left" vertical="top" wrapText="1"/>
      <protection locked="0"/>
    </xf>
    <xf numFmtId="0" fontId="0" fillId="3" borderId="3" xfId="0" applyFont="1" applyFill="1" applyBorder="1" applyAlignment="1" applyProtection="1">
      <alignment horizontal="left" vertical="top" wrapText="1"/>
      <protection locked="0"/>
    </xf>
    <xf numFmtId="0" fontId="0" fillId="3" borderId="4" xfId="0" applyFont="1" applyFill="1" applyBorder="1" applyAlignment="1" applyProtection="1">
      <alignment horizontal="left" vertical="top" wrapText="1"/>
      <protection locked="0"/>
    </xf>
    <xf numFmtId="0" fontId="0" fillId="3" borderId="15" xfId="0" applyFont="1" applyFill="1" applyBorder="1" applyAlignment="1" applyProtection="1">
      <alignment horizontal="center" vertical="center" wrapText="1"/>
      <protection locked="0"/>
    </xf>
    <xf numFmtId="0" fontId="0" fillId="3" borderId="4" xfId="0" applyFont="1" applyFill="1" applyBorder="1" applyAlignment="1" applyProtection="1">
      <alignment horizontal="center" vertical="center" wrapText="1"/>
      <protection locked="0"/>
    </xf>
    <xf numFmtId="0" fontId="0" fillId="2" borderId="5" xfId="0" applyFont="1" applyFill="1" applyBorder="1" applyAlignment="1">
      <alignment horizontal="center" vertical="center" wrapText="1"/>
    </xf>
    <xf numFmtId="0" fontId="1" fillId="3" borderId="10" xfId="0" applyFont="1" applyFill="1" applyBorder="1" applyAlignment="1">
      <alignment horizontal="left" wrapText="1"/>
    </xf>
    <xf numFmtId="0" fontId="1" fillId="3" borderId="0" xfId="0" applyFont="1" applyFill="1" applyBorder="1" applyAlignment="1">
      <alignment horizontal="left" wrapText="1"/>
    </xf>
    <xf numFmtId="0" fontId="1" fillId="3" borderId="0" xfId="0" applyFont="1" applyFill="1" applyBorder="1" applyAlignment="1">
      <alignment vertical="center" wrapText="1"/>
    </xf>
    <xf numFmtId="0" fontId="0" fillId="3" borderId="0" xfId="0" applyFont="1" applyFill="1"/>
    <xf numFmtId="0" fontId="10" fillId="3" borderId="2" xfId="0" applyFont="1" applyFill="1" applyBorder="1" applyAlignment="1" applyProtection="1">
      <alignment horizontal="center" vertical="center" wrapText="1"/>
      <protection locked="0"/>
    </xf>
    <xf numFmtId="0" fontId="1" fillId="3" borderId="0" xfId="0" applyFont="1" applyFill="1" applyBorder="1" applyAlignment="1">
      <alignment horizontal="center" vertical="center" wrapText="1"/>
    </xf>
    <xf numFmtId="0" fontId="1" fillId="3" borderId="11" xfId="0" applyFont="1" applyFill="1" applyBorder="1" applyAlignment="1">
      <alignment horizontal="center" vertical="center" wrapText="1"/>
    </xf>
    <xf numFmtId="0" fontId="5" fillId="3" borderId="10" xfId="0" applyFont="1" applyFill="1" applyBorder="1" applyAlignment="1">
      <alignment horizontal="center" vertical="center" wrapText="1"/>
    </xf>
    <xf numFmtId="0" fontId="5" fillId="3" borderId="0" xfId="0" applyFont="1" applyFill="1" applyBorder="1" applyAlignment="1">
      <alignment horizontal="center" vertical="center" wrapText="1"/>
    </xf>
    <xf numFmtId="0" fontId="5" fillId="3" borderId="0" xfId="0" applyFont="1" applyFill="1" applyBorder="1" applyAlignment="1">
      <alignment vertical="center" wrapText="1"/>
    </xf>
    <xf numFmtId="0" fontId="0" fillId="3" borderId="0" xfId="0" applyFont="1" applyFill="1" applyBorder="1" applyAlignment="1">
      <alignment vertical="center" wrapText="1"/>
    </xf>
    <xf numFmtId="0" fontId="2" fillId="3" borderId="11" xfId="0" applyFont="1" applyFill="1" applyBorder="1" applyAlignment="1">
      <alignment vertical="center" wrapText="1"/>
    </xf>
    <xf numFmtId="0" fontId="1" fillId="2" borderId="5" xfId="0" applyFont="1" applyFill="1" applyBorder="1" applyAlignment="1">
      <alignment horizontal="center" vertical="top" wrapText="1"/>
    </xf>
    <xf numFmtId="0" fontId="5" fillId="3" borderId="13" xfId="0" applyFont="1" applyFill="1" applyBorder="1" applyAlignment="1">
      <alignment vertical="center" wrapText="1"/>
    </xf>
    <xf numFmtId="0" fontId="0" fillId="3" borderId="11" xfId="0" applyFont="1" applyFill="1" applyBorder="1" applyAlignment="1">
      <alignment vertical="center" wrapText="1"/>
    </xf>
    <xf numFmtId="0" fontId="0" fillId="2" borderId="2" xfId="0" applyFont="1" applyFill="1" applyBorder="1" applyAlignment="1">
      <alignment horizontal="center" vertical="top"/>
    </xf>
    <xf numFmtId="0" fontId="0" fillId="2" borderId="15" xfId="0" applyFont="1" applyFill="1" applyBorder="1" applyAlignment="1">
      <alignment horizontal="left" vertical="top" wrapText="1"/>
    </xf>
    <xf numFmtId="0" fontId="0" fillId="2" borderId="3" xfId="0" applyFont="1" applyFill="1" applyBorder="1" applyAlignment="1">
      <alignment horizontal="left" vertical="top" wrapText="1"/>
    </xf>
    <xf numFmtId="0" fontId="6" fillId="3" borderId="7" xfId="0" applyFont="1" applyFill="1" applyBorder="1" applyAlignment="1" applyProtection="1">
      <alignment horizontal="left" vertical="top"/>
      <protection locked="0"/>
    </xf>
    <xf numFmtId="0" fontId="6" fillId="3" borderId="8" xfId="0" applyFont="1" applyFill="1" applyBorder="1" applyAlignment="1" applyProtection="1">
      <alignment horizontal="left" vertical="top"/>
      <protection locked="0"/>
    </xf>
    <xf numFmtId="0" fontId="0" fillId="2" borderId="1" xfId="0" applyFont="1" applyFill="1" applyBorder="1" applyAlignment="1">
      <alignment horizontal="center" vertical="top"/>
    </xf>
    <xf numFmtId="0" fontId="6" fillId="3" borderId="6" xfId="0" applyFont="1" applyFill="1" applyBorder="1" applyAlignment="1" applyProtection="1">
      <alignment horizontal="left" vertical="top" wrapText="1"/>
      <protection locked="0"/>
    </xf>
    <xf numFmtId="0" fontId="0" fillId="2" borderId="9" xfId="0" applyFont="1" applyFill="1" applyBorder="1" applyAlignment="1">
      <alignment horizontal="center" vertical="top"/>
    </xf>
    <xf numFmtId="0" fontId="6" fillId="3" borderId="10" xfId="0" applyFont="1" applyFill="1" applyBorder="1" applyAlignment="1" applyProtection="1">
      <alignment horizontal="left" vertical="top"/>
      <protection locked="0"/>
    </xf>
    <xf numFmtId="0" fontId="6" fillId="3" borderId="0" xfId="0" applyFont="1" applyFill="1" applyBorder="1" applyAlignment="1" applyProtection="1">
      <alignment horizontal="left" vertical="top"/>
      <protection locked="0"/>
    </xf>
    <xf numFmtId="0" fontId="6" fillId="3" borderId="11" xfId="0" applyFont="1" applyFill="1" applyBorder="1" applyAlignment="1" applyProtection="1">
      <alignment horizontal="left" vertical="top"/>
      <protection locked="0"/>
    </xf>
    <xf numFmtId="0" fontId="0" fillId="2" borderId="5" xfId="0" applyFont="1" applyFill="1" applyBorder="1" applyAlignment="1">
      <alignment horizontal="center" vertical="top"/>
    </xf>
    <xf numFmtId="0" fontId="6" fillId="3" borderId="12" xfId="0" applyFont="1" applyFill="1" applyBorder="1" applyAlignment="1" applyProtection="1">
      <alignment horizontal="left" vertical="top"/>
      <protection locked="0"/>
    </xf>
    <xf numFmtId="0" fontId="6" fillId="3" borderId="13" xfId="0" applyFont="1" applyFill="1" applyBorder="1" applyAlignment="1" applyProtection="1">
      <alignment horizontal="left" vertical="top"/>
      <protection locked="0"/>
    </xf>
    <xf numFmtId="0" fontId="6" fillId="3" borderId="14" xfId="0" applyFont="1" applyFill="1" applyBorder="1" applyAlignment="1" applyProtection="1">
      <alignment horizontal="left" vertical="top"/>
      <protection locked="0"/>
    </xf>
    <xf numFmtId="0" fontId="0" fillId="2" borderId="15" xfId="0" applyFont="1" applyFill="1" applyBorder="1" applyAlignment="1">
      <alignment horizontal="left" vertical="top"/>
    </xf>
    <xf numFmtId="0" fontId="0" fillId="2" borderId="3" xfId="0" applyFont="1" applyFill="1" applyBorder="1" applyAlignment="1">
      <alignment horizontal="left" vertical="top"/>
    </xf>
    <xf numFmtId="0" fontId="0" fillId="2" borderId="4" xfId="0" applyFont="1" applyFill="1" applyBorder="1" applyAlignment="1">
      <alignment horizontal="left" vertical="top"/>
    </xf>
    <xf numFmtId="0" fontId="6" fillId="3" borderId="12" xfId="0" applyFont="1" applyFill="1" applyBorder="1" applyAlignment="1" applyProtection="1">
      <alignment horizontal="left" vertical="top" wrapText="1"/>
      <protection locked="0"/>
    </xf>
    <xf numFmtId="0" fontId="0" fillId="2" borderId="3" xfId="0" applyFont="1" applyFill="1"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pooffice\Downloads\BCS%20Table%204\SPECIALIZATION\CSC320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FORM"/>
      <sheetName val="INDEX"/>
      <sheetName val="CSC3200"/>
    </sheetNames>
    <sheetDataSet>
      <sheetData sheetId="0"/>
      <sheetData sheetId="1"/>
      <sheetData sheetId="2"/>
      <sheetData sheetId="3"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84"/>
  <sheetViews>
    <sheetView tabSelected="1" topLeftCell="A16" workbookViewId="0">
      <selection activeCell="C15" sqref="C15:P15"/>
    </sheetView>
  </sheetViews>
  <sheetFormatPr defaultRowHeight="15" x14ac:dyDescent="0.25"/>
  <cols>
    <col min="1" max="1" width="6.42578125" bestFit="1" customWidth="1"/>
    <col min="2" max="2" width="30.5703125" customWidth="1"/>
    <col min="9" max="9" width="11.140625" customWidth="1"/>
    <col min="14" max="14" width="15.7109375" customWidth="1"/>
    <col min="15" max="15" width="15.140625" customWidth="1"/>
    <col min="16" max="16" width="12.42578125" customWidth="1"/>
  </cols>
  <sheetData>
    <row r="1" spans="1:16" ht="15.75" thickBot="1" x14ac:dyDescent="0.3"/>
    <row r="2" spans="1:16" ht="15.75" thickBot="1" x14ac:dyDescent="0.3">
      <c r="A2" s="1" t="s">
        <v>0</v>
      </c>
      <c r="B2" s="2" t="s">
        <v>1</v>
      </c>
      <c r="C2" s="3" t="s">
        <v>2</v>
      </c>
      <c r="D2" s="3"/>
      <c r="E2" s="3"/>
      <c r="F2" s="3"/>
      <c r="G2" s="3"/>
      <c r="H2" s="3"/>
      <c r="I2" s="3"/>
      <c r="J2" s="3"/>
      <c r="K2" s="3"/>
      <c r="L2" s="3"/>
      <c r="M2" s="3"/>
      <c r="N2" s="3"/>
      <c r="O2" s="3"/>
      <c r="P2" s="4"/>
    </row>
    <row r="3" spans="1:16" ht="15.75" thickBot="1" x14ac:dyDescent="0.3">
      <c r="A3" s="5"/>
      <c r="B3" s="2" t="s">
        <v>3</v>
      </c>
      <c r="C3" s="3" t="s">
        <v>4</v>
      </c>
      <c r="D3" s="3"/>
      <c r="E3" s="3"/>
      <c r="F3" s="3"/>
      <c r="G3" s="3"/>
      <c r="H3" s="3"/>
      <c r="I3" s="3"/>
      <c r="J3" s="3"/>
      <c r="K3" s="3"/>
      <c r="L3" s="3"/>
      <c r="M3" s="3"/>
      <c r="N3" s="3"/>
      <c r="O3" s="3"/>
      <c r="P3" s="4"/>
    </row>
    <row r="4" spans="1:16" ht="12.75" customHeight="1" x14ac:dyDescent="0.25">
      <c r="A4" s="1" t="s">
        <v>5</v>
      </c>
      <c r="B4" s="6" t="s">
        <v>6</v>
      </c>
      <c r="C4" s="7" t="s">
        <v>7</v>
      </c>
      <c r="D4" s="8"/>
      <c r="E4" s="8"/>
      <c r="F4" s="8"/>
      <c r="G4" s="8"/>
      <c r="H4" s="8"/>
      <c r="I4" s="8"/>
      <c r="J4" s="8"/>
      <c r="K4" s="8"/>
      <c r="L4" s="8"/>
      <c r="M4" s="8"/>
      <c r="N4" s="8"/>
      <c r="O4" s="8"/>
      <c r="P4" s="9"/>
    </row>
    <row r="5" spans="1:16" ht="12.75" customHeight="1" x14ac:dyDescent="0.25">
      <c r="A5" s="10"/>
      <c r="B5" s="11"/>
      <c r="C5" s="12"/>
      <c r="D5" s="13"/>
      <c r="E5" s="13"/>
      <c r="F5" s="13"/>
      <c r="G5" s="13"/>
      <c r="H5" s="13"/>
      <c r="I5" s="13"/>
      <c r="J5" s="13"/>
      <c r="K5" s="13"/>
      <c r="L5" s="13"/>
      <c r="M5" s="13"/>
      <c r="N5" s="13"/>
      <c r="O5" s="13"/>
      <c r="P5" s="14"/>
    </row>
    <row r="6" spans="1:16" ht="12.75" customHeight="1" thickBot="1" x14ac:dyDescent="0.3">
      <c r="A6" s="5"/>
      <c r="B6" s="15"/>
      <c r="C6" s="16"/>
      <c r="D6" s="17"/>
      <c r="E6" s="17"/>
      <c r="F6" s="17"/>
      <c r="G6" s="17"/>
      <c r="H6" s="17"/>
      <c r="I6" s="17"/>
      <c r="J6" s="17"/>
      <c r="K6" s="17"/>
      <c r="L6" s="17"/>
      <c r="M6" s="17"/>
      <c r="N6" s="17"/>
      <c r="O6" s="17"/>
      <c r="P6" s="18"/>
    </row>
    <row r="7" spans="1:16" ht="15.75" thickBot="1" x14ac:dyDescent="0.3">
      <c r="A7" s="19" t="s">
        <v>8</v>
      </c>
      <c r="B7" s="20" t="s">
        <v>9</v>
      </c>
      <c r="C7" s="3" t="s">
        <v>10</v>
      </c>
      <c r="D7" s="3"/>
      <c r="E7" s="3"/>
      <c r="F7" s="3"/>
      <c r="G7" s="3"/>
      <c r="H7" s="3"/>
      <c r="I7" s="3"/>
      <c r="J7" s="3"/>
      <c r="K7" s="3"/>
      <c r="L7" s="3"/>
      <c r="M7" s="3"/>
      <c r="N7" s="3"/>
      <c r="O7" s="3"/>
      <c r="P7" s="4"/>
    </row>
    <row r="8" spans="1:16" ht="15.75" thickBot="1" x14ac:dyDescent="0.3">
      <c r="A8" s="19" t="s">
        <v>11</v>
      </c>
      <c r="B8" s="21" t="s">
        <v>12</v>
      </c>
      <c r="C8" s="22" t="s">
        <v>13</v>
      </c>
      <c r="D8" s="23"/>
      <c r="E8" s="23"/>
      <c r="F8" s="24"/>
      <c r="G8" s="25">
        <v>3</v>
      </c>
      <c r="H8" s="2" t="s">
        <v>14</v>
      </c>
      <c r="I8" s="25">
        <v>2</v>
      </c>
      <c r="J8" s="26"/>
      <c r="K8" s="27"/>
      <c r="L8" s="27"/>
      <c r="M8" s="27"/>
      <c r="N8" s="27"/>
      <c r="O8" s="27"/>
      <c r="P8" s="28"/>
    </row>
    <row r="9" spans="1:16" ht="15.75" thickBot="1" x14ac:dyDescent="0.3">
      <c r="A9" s="19" t="s">
        <v>15</v>
      </c>
      <c r="B9" s="2" t="s">
        <v>16</v>
      </c>
      <c r="C9" s="29">
        <f>ROUNDDOWN(P78,0)</f>
        <v>4</v>
      </c>
      <c r="D9" s="29"/>
      <c r="E9" s="29"/>
      <c r="F9" s="29"/>
      <c r="G9" s="29"/>
      <c r="H9" s="29"/>
      <c r="I9" s="29"/>
      <c r="J9" s="29"/>
      <c r="K9" s="29"/>
      <c r="L9" s="29"/>
      <c r="M9" s="29"/>
      <c r="N9" s="29"/>
      <c r="O9" s="29"/>
      <c r="P9" s="30"/>
    </row>
    <row r="10" spans="1:16" ht="15.75" thickBot="1" x14ac:dyDescent="0.3">
      <c r="A10" s="19" t="s">
        <v>17</v>
      </c>
      <c r="B10" s="2" t="s">
        <v>105</v>
      </c>
      <c r="C10" s="3" t="s">
        <v>18</v>
      </c>
      <c r="D10" s="3"/>
      <c r="E10" s="3"/>
      <c r="F10" s="3"/>
      <c r="G10" s="3"/>
      <c r="H10" s="3"/>
      <c r="I10" s="3"/>
      <c r="J10" s="3"/>
      <c r="K10" s="3"/>
      <c r="L10" s="3"/>
      <c r="M10" s="3"/>
      <c r="N10" s="3"/>
      <c r="O10" s="3"/>
      <c r="P10" s="4"/>
    </row>
    <row r="11" spans="1:16" ht="15.75" thickBot="1" x14ac:dyDescent="0.3">
      <c r="A11" s="1" t="s">
        <v>19</v>
      </c>
      <c r="B11" s="31" t="s">
        <v>20</v>
      </c>
      <c r="C11" s="32"/>
      <c r="D11" s="32"/>
      <c r="E11" s="32"/>
      <c r="F11" s="32"/>
      <c r="G11" s="32"/>
      <c r="H11" s="32"/>
      <c r="I11" s="32"/>
      <c r="J11" s="32"/>
      <c r="K11" s="32"/>
      <c r="L11" s="32"/>
      <c r="M11" s="32"/>
      <c r="N11" s="32"/>
      <c r="O11" s="32"/>
      <c r="P11" s="33"/>
    </row>
    <row r="12" spans="1:16" ht="15.75" thickBot="1" x14ac:dyDescent="0.3">
      <c r="A12" s="10"/>
      <c r="B12" s="2" t="s">
        <v>21</v>
      </c>
      <c r="C12" s="34" t="s">
        <v>22</v>
      </c>
      <c r="D12" s="34"/>
      <c r="E12" s="34"/>
      <c r="F12" s="34"/>
      <c r="G12" s="35"/>
      <c r="H12" s="35"/>
      <c r="I12" s="35"/>
      <c r="J12" s="35"/>
      <c r="K12" s="35"/>
      <c r="L12" s="35"/>
      <c r="M12" s="35"/>
      <c r="N12" s="35"/>
      <c r="O12" s="35"/>
      <c r="P12" s="36"/>
    </row>
    <row r="13" spans="1:16" ht="15.75" thickBot="1" x14ac:dyDescent="0.3">
      <c r="A13" s="10"/>
      <c r="B13" s="2" t="s">
        <v>23</v>
      </c>
      <c r="C13" s="37" t="s">
        <v>24</v>
      </c>
      <c r="D13" s="38"/>
      <c r="E13" s="38"/>
      <c r="F13" s="38"/>
      <c r="G13" s="39"/>
      <c r="H13" s="39"/>
      <c r="I13" s="39"/>
      <c r="J13" s="39"/>
      <c r="K13" s="39"/>
      <c r="L13" s="39"/>
      <c r="M13" s="39"/>
      <c r="N13" s="39"/>
      <c r="O13" s="39"/>
      <c r="P13" s="40"/>
    </row>
    <row r="14" spans="1:16" ht="15.75" thickBot="1" x14ac:dyDescent="0.3">
      <c r="A14" s="10"/>
      <c r="B14" s="41" t="s">
        <v>25</v>
      </c>
      <c r="C14" s="37" t="s">
        <v>26</v>
      </c>
      <c r="D14" s="38"/>
      <c r="E14" s="38"/>
      <c r="F14" s="38"/>
      <c r="G14" s="39"/>
      <c r="H14" s="39"/>
      <c r="I14" s="39"/>
      <c r="J14" s="39"/>
      <c r="K14" s="39"/>
      <c r="L14" s="39"/>
      <c r="M14" s="39"/>
      <c r="N14" s="39"/>
      <c r="O14" s="39"/>
      <c r="P14" s="40"/>
    </row>
    <row r="15" spans="1:16" ht="15.75" thickBot="1" x14ac:dyDescent="0.3">
      <c r="A15" s="5"/>
      <c r="B15" s="41"/>
      <c r="C15" s="37"/>
      <c r="D15" s="38"/>
      <c r="E15" s="38"/>
      <c r="F15" s="38"/>
      <c r="G15" s="39"/>
      <c r="H15" s="39"/>
      <c r="I15" s="39"/>
      <c r="J15" s="39"/>
      <c r="K15" s="39"/>
      <c r="L15" s="39"/>
      <c r="M15" s="39"/>
      <c r="N15" s="39"/>
      <c r="O15" s="39"/>
      <c r="P15" s="40"/>
    </row>
    <row r="16" spans="1:16" x14ac:dyDescent="0.25">
      <c r="A16" s="1" t="s">
        <v>27</v>
      </c>
      <c r="B16" s="31" t="s">
        <v>28</v>
      </c>
      <c r="C16" s="32"/>
      <c r="D16" s="32"/>
      <c r="E16" s="32"/>
      <c r="F16" s="32"/>
      <c r="G16" s="32"/>
      <c r="H16" s="32"/>
      <c r="I16" s="32"/>
      <c r="J16" s="32"/>
      <c r="K16" s="32"/>
      <c r="L16" s="32"/>
      <c r="M16" s="32"/>
      <c r="N16" s="32"/>
      <c r="O16" s="32"/>
      <c r="P16" s="33"/>
    </row>
    <row r="17" spans="1:16" ht="15.75" thickBot="1" x14ac:dyDescent="0.3">
      <c r="A17" s="10"/>
      <c r="B17" s="42"/>
      <c r="C17" s="43"/>
      <c r="D17" s="43"/>
      <c r="E17" s="43"/>
      <c r="F17" s="43"/>
      <c r="G17" s="43"/>
      <c r="H17" s="43"/>
      <c r="I17" s="43"/>
      <c r="J17" s="43"/>
      <c r="K17" s="43"/>
      <c r="L17" s="43"/>
      <c r="M17" s="43"/>
      <c r="N17" s="43"/>
      <c r="O17" s="43"/>
      <c r="P17" s="44"/>
    </row>
    <row r="18" spans="1:16" ht="15.75" thickBot="1" x14ac:dyDescent="0.3">
      <c r="A18" s="10"/>
      <c r="B18" s="45" t="s">
        <v>29</v>
      </c>
      <c r="C18" s="46" t="s">
        <v>30</v>
      </c>
      <c r="D18" s="47"/>
      <c r="E18" s="47"/>
      <c r="F18" s="47"/>
      <c r="G18" s="47"/>
      <c r="H18" s="47"/>
      <c r="I18" s="47"/>
      <c r="J18" s="47"/>
      <c r="K18" s="47"/>
      <c r="L18" s="47"/>
      <c r="M18" s="47"/>
      <c r="N18" s="48"/>
      <c r="O18" s="49" t="s">
        <v>31</v>
      </c>
      <c r="P18" s="49" t="s">
        <v>32</v>
      </c>
    </row>
    <row r="19" spans="1:16" ht="15.75" thickBot="1" x14ac:dyDescent="0.3">
      <c r="A19" s="10"/>
      <c r="B19" s="50"/>
      <c r="C19" s="51" t="s">
        <v>33</v>
      </c>
      <c r="D19" s="51" t="s">
        <v>34</v>
      </c>
      <c r="E19" s="51" t="s">
        <v>35</v>
      </c>
      <c r="F19" s="51" t="s">
        <v>36</v>
      </c>
      <c r="G19" s="51" t="s">
        <v>37</v>
      </c>
      <c r="H19" s="51" t="s">
        <v>38</v>
      </c>
      <c r="I19" s="51" t="s">
        <v>39</v>
      </c>
      <c r="J19" s="51" t="s">
        <v>40</v>
      </c>
      <c r="K19" s="51" t="s">
        <v>41</v>
      </c>
      <c r="L19" s="51" t="s">
        <v>42</v>
      </c>
      <c r="M19" s="51" t="s">
        <v>43</v>
      </c>
      <c r="N19" s="51" t="s">
        <v>44</v>
      </c>
      <c r="O19" s="52"/>
      <c r="P19" s="52"/>
    </row>
    <row r="20" spans="1:16" ht="65.25" customHeight="1" thickBot="1" x14ac:dyDescent="0.3">
      <c r="A20" s="10"/>
      <c r="B20" s="53" t="s">
        <v>45</v>
      </c>
      <c r="C20" s="54" t="s">
        <v>46</v>
      </c>
      <c r="D20" s="54"/>
      <c r="E20" s="54"/>
      <c r="F20" s="54"/>
      <c r="G20" s="54"/>
      <c r="H20" s="54"/>
      <c r="I20" s="54"/>
      <c r="J20" s="54"/>
      <c r="K20" s="54"/>
      <c r="L20" s="54"/>
      <c r="M20" s="54"/>
      <c r="N20" s="54"/>
      <c r="O20" s="55" t="s">
        <v>49</v>
      </c>
      <c r="P20" s="55" t="s">
        <v>47</v>
      </c>
    </row>
    <row r="21" spans="1:16" ht="64.5" customHeight="1" thickBot="1" x14ac:dyDescent="0.3">
      <c r="A21" s="10"/>
      <c r="B21" s="53" t="s">
        <v>48</v>
      </c>
      <c r="C21" s="54"/>
      <c r="D21" s="54"/>
      <c r="E21" s="54"/>
      <c r="F21" s="54"/>
      <c r="G21" s="54"/>
      <c r="H21" s="54" t="s">
        <v>46</v>
      </c>
      <c r="I21" s="54"/>
      <c r="J21" s="54"/>
      <c r="K21" s="54"/>
      <c r="L21" s="54"/>
      <c r="M21" s="54"/>
      <c r="N21" s="54"/>
      <c r="O21" s="55" t="s">
        <v>49</v>
      </c>
      <c r="P21" s="55" t="s">
        <v>50</v>
      </c>
    </row>
    <row r="22" spans="1:16" ht="60.75" thickBot="1" x14ac:dyDescent="0.3">
      <c r="A22" s="10"/>
      <c r="B22" s="53" t="s">
        <v>51</v>
      </c>
      <c r="C22" s="54"/>
      <c r="D22" s="54" t="s">
        <v>46</v>
      </c>
      <c r="E22" s="54"/>
      <c r="F22" s="54"/>
      <c r="G22" s="54"/>
      <c r="H22" s="54"/>
      <c r="I22" s="54"/>
      <c r="J22" s="54"/>
      <c r="K22" s="54"/>
      <c r="L22" s="54"/>
      <c r="M22" s="54"/>
      <c r="N22" s="54"/>
      <c r="O22" s="55" t="s">
        <v>52</v>
      </c>
      <c r="P22" s="55" t="s">
        <v>53</v>
      </c>
    </row>
    <row r="23" spans="1:16" ht="15.75" thickBot="1" x14ac:dyDescent="0.3">
      <c r="A23" s="10"/>
      <c r="B23" s="56"/>
      <c r="C23" s="54"/>
      <c r="D23" s="54"/>
      <c r="E23" s="54"/>
      <c r="F23" s="54"/>
      <c r="G23" s="54"/>
      <c r="H23" s="54"/>
      <c r="I23" s="54"/>
      <c r="J23" s="54"/>
      <c r="K23" s="54"/>
      <c r="L23" s="54"/>
      <c r="M23" s="54"/>
      <c r="N23" s="54"/>
      <c r="O23" s="54"/>
      <c r="P23" s="54"/>
    </row>
    <row r="24" spans="1:16" x14ac:dyDescent="0.25">
      <c r="A24" s="10"/>
      <c r="B24" s="57"/>
      <c r="C24" s="57"/>
      <c r="D24" s="57"/>
      <c r="E24" s="57"/>
      <c r="F24" s="57"/>
      <c r="G24" s="57"/>
      <c r="H24" s="57"/>
      <c r="I24" s="57"/>
      <c r="J24" s="57"/>
      <c r="K24" s="57"/>
      <c r="L24" s="57"/>
      <c r="M24" s="57"/>
      <c r="N24" s="57"/>
      <c r="O24" s="57"/>
      <c r="P24" s="58"/>
    </row>
    <row r="25" spans="1:16" x14ac:dyDescent="0.25">
      <c r="A25" s="10"/>
      <c r="B25" s="59" t="s">
        <v>54</v>
      </c>
      <c r="C25" s="60"/>
      <c r="D25" s="60"/>
      <c r="E25" s="60"/>
      <c r="F25" s="60"/>
      <c r="G25" s="60"/>
      <c r="H25" s="60"/>
      <c r="I25" s="60"/>
      <c r="J25" s="60"/>
      <c r="K25" s="60"/>
      <c r="L25" s="60"/>
      <c r="M25" s="60"/>
      <c r="N25" s="60"/>
      <c r="O25" s="60"/>
      <c r="P25" s="61"/>
    </row>
    <row r="26" spans="1:16" ht="15.75" thickBot="1" x14ac:dyDescent="0.3">
      <c r="A26" s="5"/>
      <c r="B26" s="62" t="s">
        <v>55</v>
      </c>
      <c r="C26" s="63"/>
      <c r="D26" s="63"/>
      <c r="E26" s="63"/>
      <c r="F26" s="63"/>
      <c r="G26" s="63"/>
      <c r="H26" s="63"/>
      <c r="I26" s="63"/>
      <c r="J26" s="63"/>
      <c r="K26" s="63"/>
      <c r="L26" s="63"/>
      <c r="M26" s="63"/>
      <c r="N26" s="63"/>
      <c r="O26" s="63"/>
      <c r="P26" s="64"/>
    </row>
    <row r="27" spans="1:16" ht="15.75" thickBot="1" x14ac:dyDescent="0.3">
      <c r="A27" s="1" t="s">
        <v>56</v>
      </c>
      <c r="B27" s="31" t="s">
        <v>57</v>
      </c>
      <c r="C27" s="32"/>
      <c r="D27" s="32"/>
      <c r="E27" s="32"/>
      <c r="F27" s="32"/>
      <c r="G27" s="33"/>
      <c r="H27" s="65">
        <v>1</v>
      </c>
      <c r="I27" s="66" t="s">
        <v>58</v>
      </c>
      <c r="J27" s="3"/>
      <c r="K27" s="3"/>
      <c r="L27" s="3"/>
      <c r="M27" s="3"/>
      <c r="N27" s="3"/>
      <c r="O27" s="3"/>
      <c r="P27" s="4"/>
    </row>
    <row r="28" spans="1:16" ht="15.75" thickBot="1" x14ac:dyDescent="0.3">
      <c r="A28" s="10"/>
      <c r="B28" s="67"/>
      <c r="C28" s="68"/>
      <c r="D28" s="68"/>
      <c r="E28" s="68"/>
      <c r="F28" s="68"/>
      <c r="G28" s="69"/>
      <c r="H28" s="65">
        <v>2</v>
      </c>
      <c r="I28" s="66" t="s">
        <v>59</v>
      </c>
      <c r="J28" s="3"/>
      <c r="K28" s="3"/>
      <c r="L28" s="3"/>
      <c r="M28" s="3"/>
      <c r="N28" s="3"/>
      <c r="O28" s="3"/>
      <c r="P28" s="4"/>
    </row>
    <row r="29" spans="1:16" ht="15.75" thickBot="1" x14ac:dyDescent="0.3">
      <c r="A29" s="5"/>
      <c r="B29" s="42"/>
      <c r="C29" s="43"/>
      <c r="D29" s="43"/>
      <c r="E29" s="43"/>
      <c r="F29" s="43"/>
      <c r="G29" s="44"/>
      <c r="H29" s="65">
        <v>3</v>
      </c>
      <c r="I29" s="66" t="s">
        <v>60</v>
      </c>
      <c r="J29" s="3"/>
      <c r="K29" s="3"/>
      <c r="L29" s="3"/>
      <c r="M29" s="3"/>
      <c r="N29" s="3"/>
      <c r="O29" s="3"/>
      <c r="P29" s="4"/>
    </row>
    <row r="30" spans="1:16" x14ac:dyDescent="0.25">
      <c r="A30" s="70" t="s">
        <v>61</v>
      </c>
      <c r="B30" s="71" t="s">
        <v>62</v>
      </c>
      <c r="C30" s="71"/>
      <c r="D30" s="71"/>
      <c r="E30" s="71"/>
      <c r="F30" s="71"/>
      <c r="G30" s="71"/>
      <c r="H30" s="71"/>
      <c r="I30" s="71"/>
      <c r="J30" s="71"/>
      <c r="K30" s="71"/>
      <c r="L30" s="71"/>
      <c r="M30" s="71"/>
      <c r="N30" s="71"/>
      <c r="O30" s="71"/>
      <c r="P30" s="72"/>
    </row>
    <row r="31" spans="1:16" ht="15.75" thickBot="1" x14ac:dyDescent="0.3">
      <c r="A31" s="73"/>
      <c r="B31" s="74"/>
      <c r="C31" s="74"/>
      <c r="D31" s="74"/>
      <c r="E31" s="74"/>
      <c r="F31" s="74"/>
      <c r="G31" s="74"/>
      <c r="H31" s="74"/>
      <c r="I31" s="74"/>
      <c r="J31" s="74"/>
      <c r="K31" s="74"/>
      <c r="L31" s="74"/>
      <c r="M31" s="74"/>
      <c r="N31" s="74"/>
      <c r="O31" s="74"/>
      <c r="P31" s="75"/>
    </row>
    <row r="32" spans="1:16" ht="15.75" thickBot="1" x14ac:dyDescent="0.3">
      <c r="A32" s="73"/>
      <c r="B32" s="76" t="s">
        <v>63</v>
      </c>
      <c r="C32" s="76"/>
      <c r="D32" s="76"/>
      <c r="E32" s="76"/>
      <c r="F32" s="76"/>
      <c r="G32" s="76"/>
      <c r="H32" s="77"/>
      <c r="I32" s="78" t="s">
        <v>64</v>
      </c>
      <c r="J32" s="79" t="s">
        <v>65</v>
      </c>
      <c r="K32" s="80"/>
      <c r="L32" s="80"/>
      <c r="M32" s="80"/>
      <c r="N32" s="80"/>
      <c r="O32" s="81"/>
      <c r="P32" s="82" t="s">
        <v>66</v>
      </c>
    </row>
    <row r="33" spans="1:16" ht="30.75" customHeight="1" thickBot="1" x14ac:dyDescent="0.3">
      <c r="A33" s="73"/>
      <c r="B33" s="83"/>
      <c r="C33" s="83"/>
      <c r="D33" s="83"/>
      <c r="E33" s="83"/>
      <c r="F33" s="83"/>
      <c r="G33" s="83"/>
      <c r="H33" s="84"/>
      <c r="I33" s="85"/>
      <c r="J33" s="79" t="s">
        <v>67</v>
      </c>
      <c r="K33" s="80"/>
      <c r="L33" s="80"/>
      <c r="M33" s="81"/>
      <c r="N33" s="86" t="s">
        <v>68</v>
      </c>
      <c r="O33" s="86" t="s">
        <v>69</v>
      </c>
      <c r="P33" s="87"/>
    </row>
    <row r="34" spans="1:16" ht="30.75" customHeight="1" thickBot="1" x14ac:dyDescent="0.3">
      <c r="A34" s="73"/>
      <c r="B34" s="88"/>
      <c r="C34" s="88"/>
      <c r="D34" s="88"/>
      <c r="E34" s="88"/>
      <c r="F34" s="88"/>
      <c r="G34" s="88"/>
      <c r="H34" s="89"/>
      <c r="I34" s="85"/>
      <c r="J34" s="90" t="s">
        <v>70</v>
      </c>
      <c r="K34" s="90" t="s">
        <v>71</v>
      </c>
      <c r="L34" s="91" t="s">
        <v>72</v>
      </c>
      <c r="M34" s="90" t="s">
        <v>73</v>
      </c>
      <c r="N34" s="92"/>
      <c r="O34" s="93"/>
      <c r="P34" s="94"/>
    </row>
    <row r="35" spans="1:16" ht="46.5" customHeight="1" thickBot="1" x14ac:dyDescent="0.3">
      <c r="A35" s="73"/>
      <c r="B35" s="95" t="s">
        <v>74</v>
      </c>
      <c r="C35" s="96"/>
      <c r="D35" s="96"/>
      <c r="E35" s="96"/>
      <c r="F35" s="96"/>
      <c r="G35" s="96"/>
      <c r="H35" s="97"/>
      <c r="I35" s="98">
        <v>1</v>
      </c>
      <c r="J35" s="99" t="s">
        <v>75</v>
      </c>
      <c r="K35" s="100">
        <v>2</v>
      </c>
      <c r="L35" s="99">
        <v>0</v>
      </c>
      <c r="M35" s="100"/>
      <c r="N35" s="99">
        <v>6</v>
      </c>
      <c r="O35" s="100">
        <v>2</v>
      </c>
      <c r="P35" s="101">
        <f>SUM(J35:O35)</f>
        <v>10</v>
      </c>
    </row>
    <row r="36" spans="1:16" ht="108.75" customHeight="1" thickBot="1" x14ac:dyDescent="0.3">
      <c r="A36" s="73"/>
      <c r="B36" s="95" t="s">
        <v>76</v>
      </c>
      <c r="C36" s="96"/>
      <c r="D36" s="96"/>
      <c r="E36" s="96"/>
      <c r="F36" s="96"/>
      <c r="G36" s="96"/>
      <c r="H36" s="97"/>
      <c r="I36" s="98">
        <v>1</v>
      </c>
      <c r="J36" s="102">
        <v>3</v>
      </c>
      <c r="K36" s="100"/>
      <c r="L36" s="102">
        <v>6</v>
      </c>
      <c r="M36" s="103"/>
      <c r="N36" s="102">
        <v>5</v>
      </c>
      <c r="O36" s="100">
        <v>2</v>
      </c>
      <c r="P36" s="101">
        <f t="shared" ref="P36:P41" si="0">SUM(J36:O36)</f>
        <v>16</v>
      </c>
    </row>
    <row r="37" spans="1:16" ht="57.75" customHeight="1" thickBot="1" x14ac:dyDescent="0.3">
      <c r="A37" s="73"/>
      <c r="B37" s="95" t="s">
        <v>77</v>
      </c>
      <c r="C37" s="96"/>
      <c r="D37" s="96"/>
      <c r="E37" s="96"/>
      <c r="F37" s="96"/>
      <c r="G37" s="96"/>
      <c r="H37" s="97"/>
      <c r="I37" s="98" t="s">
        <v>78</v>
      </c>
      <c r="J37" s="102">
        <v>3</v>
      </c>
      <c r="K37" s="100"/>
      <c r="L37" s="102">
        <v>6</v>
      </c>
      <c r="M37" s="103"/>
      <c r="N37" s="102">
        <v>5</v>
      </c>
      <c r="O37" s="100">
        <v>2</v>
      </c>
      <c r="P37" s="101">
        <f t="shared" si="0"/>
        <v>16</v>
      </c>
    </row>
    <row r="38" spans="1:16" ht="58.5" customHeight="1" thickBot="1" x14ac:dyDescent="0.3">
      <c r="A38" s="73"/>
      <c r="B38" s="95" t="s">
        <v>79</v>
      </c>
      <c r="C38" s="96"/>
      <c r="D38" s="96"/>
      <c r="E38" s="96"/>
      <c r="F38" s="96"/>
      <c r="G38" s="96"/>
      <c r="H38" s="97"/>
      <c r="I38" s="98" t="s">
        <v>78</v>
      </c>
      <c r="J38" s="102">
        <v>3</v>
      </c>
      <c r="K38" s="100"/>
      <c r="L38" s="102">
        <v>8</v>
      </c>
      <c r="M38" s="103"/>
      <c r="N38" s="102">
        <v>5</v>
      </c>
      <c r="O38" s="100">
        <v>3</v>
      </c>
      <c r="P38" s="101">
        <f t="shared" si="0"/>
        <v>19</v>
      </c>
    </row>
    <row r="39" spans="1:16" ht="48.75" customHeight="1" thickBot="1" x14ac:dyDescent="0.3">
      <c r="A39" s="73"/>
      <c r="B39" s="95" t="s">
        <v>80</v>
      </c>
      <c r="C39" s="96"/>
      <c r="D39" s="96"/>
      <c r="E39" s="96"/>
      <c r="F39" s="96"/>
      <c r="G39" s="96"/>
      <c r="H39" s="97"/>
      <c r="I39" s="98" t="s">
        <v>78</v>
      </c>
      <c r="J39" s="102">
        <v>2</v>
      </c>
      <c r="K39" s="100">
        <v>2</v>
      </c>
      <c r="L39" s="102">
        <v>4</v>
      </c>
      <c r="M39" s="103"/>
      <c r="N39" s="102">
        <v>5</v>
      </c>
      <c r="O39" s="100">
        <v>5</v>
      </c>
      <c r="P39" s="101">
        <f t="shared" si="0"/>
        <v>18</v>
      </c>
    </row>
    <row r="40" spans="1:16" ht="57.75" customHeight="1" thickBot="1" x14ac:dyDescent="0.3">
      <c r="A40" s="73"/>
      <c r="B40" s="95" t="s">
        <v>81</v>
      </c>
      <c r="C40" s="96"/>
      <c r="D40" s="96"/>
      <c r="E40" s="96"/>
      <c r="F40" s="96"/>
      <c r="G40" s="96"/>
      <c r="H40" s="97"/>
      <c r="I40" s="98" t="s">
        <v>82</v>
      </c>
      <c r="J40" s="102">
        <v>3</v>
      </c>
      <c r="K40" s="100">
        <v>2</v>
      </c>
      <c r="L40" s="102">
        <v>8</v>
      </c>
      <c r="M40" s="103"/>
      <c r="N40" s="102">
        <v>5</v>
      </c>
      <c r="O40" s="100">
        <v>3</v>
      </c>
      <c r="P40" s="101">
        <f t="shared" si="0"/>
        <v>21</v>
      </c>
    </row>
    <row r="41" spans="1:16" ht="57.75" customHeight="1" thickBot="1" x14ac:dyDescent="0.3">
      <c r="A41" s="73"/>
      <c r="B41" s="95" t="s">
        <v>83</v>
      </c>
      <c r="C41" s="96"/>
      <c r="D41" s="96"/>
      <c r="E41" s="96"/>
      <c r="F41" s="96"/>
      <c r="G41" s="96"/>
      <c r="H41" s="97"/>
      <c r="I41" s="98" t="s">
        <v>78</v>
      </c>
      <c r="J41" s="102">
        <v>3</v>
      </c>
      <c r="K41" s="100">
        <v>2</v>
      </c>
      <c r="L41" s="102">
        <v>8</v>
      </c>
      <c r="M41" s="103"/>
      <c r="N41" s="102">
        <v>4</v>
      </c>
      <c r="O41" s="100">
        <v>3</v>
      </c>
      <c r="P41" s="101">
        <f t="shared" si="0"/>
        <v>20</v>
      </c>
    </row>
    <row r="42" spans="1:16" ht="31.5" customHeight="1" thickBot="1" x14ac:dyDescent="0.3">
      <c r="A42" s="73"/>
      <c r="B42" s="95" t="s">
        <v>84</v>
      </c>
      <c r="C42" s="96"/>
      <c r="D42" s="96"/>
      <c r="E42" s="96"/>
      <c r="F42" s="96"/>
      <c r="G42" s="96"/>
      <c r="H42" s="97"/>
      <c r="I42" s="98" t="s">
        <v>82</v>
      </c>
      <c r="J42" s="102">
        <v>2</v>
      </c>
      <c r="K42" s="100">
        <v>2</v>
      </c>
      <c r="L42" s="102">
        <v>0</v>
      </c>
      <c r="M42" s="103"/>
      <c r="N42" s="102">
        <v>4</v>
      </c>
      <c r="O42" s="100">
        <v>3</v>
      </c>
      <c r="P42" s="101">
        <f>SUM(J42:O42)</f>
        <v>11</v>
      </c>
    </row>
    <row r="43" spans="1:16" ht="15.75" thickBot="1" x14ac:dyDescent="0.3">
      <c r="A43" s="73"/>
      <c r="B43" s="104"/>
      <c r="C43" s="105"/>
      <c r="D43" s="105"/>
      <c r="E43" s="105"/>
      <c r="F43" s="105"/>
      <c r="G43" s="105"/>
      <c r="H43" s="106"/>
      <c r="I43" s="98"/>
      <c r="J43" s="103"/>
      <c r="K43" s="100"/>
      <c r="L43" s="107"/>
      <c r="M43" s="103"/>
      <c r="N43" s="107"/>
      <c r="O43" s="100"/>
      <c r="P43" s="101">
        <f t="shared" ref="P43:P54" si="1">SUM(J43:O43)</f>
        <v>0</v>
      </c>
    </row>
    <row r="44" spans="1:16" ht="15.75" thickBot="1" x14ac:dyDescent="0.3">
      <c r="A44" s="73"/>
      <c r="B44" s="104"/>
      <c r="C44" s="105"/>
      <c r="D44" s="105"/>
      <c r="E44" s="105"/>
      <c r="F44" s="105"/>
      <c r="G44" s="105"/>
      <c r="H44" s="106"/>
      <c r="I44" s="98"/>
      <c r="J44" s="103"/>
      <c r="K44" s="100"/>
      <c r="L44" s="107"/>
      <c r="M44" s="103"/>
      <c r="N44" s="107"/>
      <c r="O44" s="100"/>
      <c r="P44" s="101">
        <f t="shared" si="1"/>
        <v>0</v>
      </c>
    </row>
    <row r="45" spans="1:16" ht="15.75" thickBot="1" x14ac:dyDescent="0.3">
      <c r="A45" s="73"/>
      <c r="B45" s="104"/>
      <c r="C45" s="105"/>
      <c r="D45" s="105"/>
      <c r="E45" s="105"/>
      <c r="F45" s="105"/>
      <c r="G45" s="105"/>
      <c r="H45" s="106"/>
      <c r="I45" s="98"/>
      <c r="J45" s="103"/>
      <c r="K45" s="100"/>
      <c r="L45" s="107"/>
      <c r="M45" s="103"/>
      <c r="N45" s="107"/>
      <c r="O45" s="100"/>
      <c r="P45" s="101">
        <f t="shared" si="1"/>
        <v>0</v>
      </c>
    </row>
    <row r="46" spans="1:16" ht="15.75" thickBot="1" x14ac:dyDescent="0.3">
      <c r="A46" s="73"/>
      <c r="B46" s="95"/>
      <c r="C46" s="96"/>
      <c r="D46" s="96"/>
      <c r="E46" s="96"/>
      <c r="F46" s="96"/>
      <c r="G46" s="96"/>
      <c r="H46" s="97"/>
      <c r="I46" s="98"/>
      <c r="J46" s="103"/>
      <c r="K46" s="100"/>
      <c r="L46" s="107"/>
      <c r="M46" s="103"/>
      <c r="N46" s="107"/>
      <c r="O46" s="100"/>
      <c r="P46" s="101">
        <f t="shared" si="1"/>
        <v>0</v>
      </c>
    </row>
    <row r="47" spans="1:16" ht="15.75" thickBot="1" x14ac:dyDescent="0.3">
      <c r="A47" s="73"/>
      <c r="B47" s="95"/>
      <c r="C47" s="96"/>
      <c r="D47" s="96"/>
      <c r="E47" s="96"/>
      <c r="F47" s="96"/>
      <c r="G47" s="96"/>
      <c r="H47" s="97"/>
      <c r="I47" s="98"/>
      <c r="J47" s="103"/>
      <c r="K47" s="100"/>
      <c r="L47" s="107"/>
      <c r="M47" s="103"/>
      <c r="N47" s="107"/>
      <c r="O47" s="100"/>
      <c r="P47" s="101">
        <f t="shared" si="1"/>
        <v>0</v>
      </c>
    </row>
    <row r="48" spans="1:16" ht="15.75" thickBot="1" x14ac:dyDescent="0.3">
      <c r="A48" s="73"/>
      <c r="B48" s="95"/>
      <c r="C48" s="96"/>
      <c r="D48" s="96"/>
      <c r="E48" s="96"/>
      <c r="F48" s="96"/>
      <c r="G48" s="96"/>
      <c r="H48" s="97"/>
      <c r="I48" s="98"/>
      <c r="J48" s="103"/>
      <c r="K48" s="103"/>
      <c r="L48" s="107"/>
      <c r="M48" s="103"/>
      <c r="N48" s="107"/>
      <c r="O48" s="103"/>
      <c r="P48" s="101">
        <f t="shared" si="1"/>
        <v>0</v>
      </c>
    </row>
    <row r="49" spans="1:16" ht="15.75" thickBot="1" x14ac:dyDescent="0.3">
      <c r="A49" s="73"/>
      <c r="B49" s="95"/>
      <c r="C49" s="96"/>
      <c r="D49" s="96"/>
      <c r="E49" s="96"/>
      <c r="F49" s="96"/>
      <c r="G49" s="96"/>
      <c r="H49" s="97"/>
      <c r="I49" s="98"/>
      <c r="J49" s="103"/>
      <c r="K49" s="103"/>
      <c r="L49" s="107"/>
      <c r="M49" s="103"/>
      <c r="N49" s="107"/>
      <c r="O49" s="103"/>
      <c r="P49" s="101">
        <f t="shared" si="1"/>
        <v>0</v>
      </c>
    </row>
    <row r="50" spans="1:16" ht="15.75" thickBot="1" x14ac:dyDescent="0.3">
      <c r="A50" s="73"/>
      <c r="B50" s="95"/>
      <c r="C50" s="96"/>
      <c r="D50" s="96"/>
      <c r="E50" s="96"/>
      <c r="F50" s="96"/>
      <c r="G50" s="96"/>
      <c r="H50" s="97"/>
      <c r="I50" s="98"/>
      <c r="J50" s="103"/>
      <c r="K50" s="103"/>
      <c r="L50" s="107"/>
      <c r="M50" s="103"/>
      <c r="N50" s="107"/>
      <c r="O50" s="103"/>
      <c r="P50" s="101">
        <f t="shared" si="1"/>
        <v>0</v>
      </c>
    </row>
    <row r="51" spans="1:16" ht="15.75" thickBot="1" x14ac:dyDescent="0.3">
      <c r="A51" s="73"/>
      <c r="B51" s="95"/>
      <c r="C51" s="96"/>
      <c r="D51" s="96"/>
      <c r="E51" s="96"/>
      <c r="F51" s="96"/>
      <c r="G51" s="96"/>
      <c r="H51" s="97"/>
      <c r="I51" s="98"/>
      <c r="J51" s="103"/>
      <c r="K51" s="103"/>
      <c r="L51" s="107"/>
      <c r="M51" s="103"/>
      <c r="N51" s="107"/>
      <c r="O51" s="103"/>
      <c r="P51" s="101">
        <f t="shared" si="1"/>
        <v>0</v>
      </c>
    </row>
    <row r="52" spans="1:16" ht="15.75" thickBot="1" x14ac:dyDescent="0.3">
      <c r="A52" s="73"/>
      <c r="B52" s="95"/>
      <c r="C52" s="96"/>
      <c r="D52" s="96"/>
      <c r="E52" s="96"/>
      <c r="F52" s="96"/>
      <c r="G52" s="96"/>
      <c r="H52" s="97"/>
      <c r="I52" s="98"/>
      <c r="J52" s="103"/>
      <c r="K52" s="103"/>
      <c r="L52" s="107"/>
      <c r="M52" s="103"/>
      <c r="N52" s="107"/>
      <c r="O52" s="103"/>
      <c r="P52" s="101">
        <f t="shared" si="1"/>
        <v>0</v>
      </c>
    </row>
    <row r="53" spans="1:16" ht="15.75" thickBot="1" x14ac:dyDescent="0.3">
      <c r="A53" s="73"/>
      <c r="B53" s="95"/>
      <c r="C53" s="96"/>
      <c r="D53" s="96"/>
      <c r="E53" s="96"/>
      <c r="F53" s="96"/>
      <c r="G53" s="96"/>
      <c r="H53" s="97"/>
      <c r="I53" s="108"/>
      <c r="J53" s="109"/>
      <c r="K53" s="109"/>
      <c r="L53" s="110"/>
      <c r="M53" s="109"/>
      <c r="N53" s="110"/>
      <c r="O53" s="109"/>
      <c r="P53" s="101">
        <f t="shared" si="1"/>
        <v>0</v>
      </c>
    </row>
    <row r="54" spans="1:16" ht="15.75" thickBot="1" x14ac:dyDescent="0.3">
      <c r="A54" s="73"/>
      <c r="B54" s="111"/>
      <c r="C54" s="112"/>
      <c r="D54" s="112"/>
      <c r="E54" s="112"/>
      <c r="F54" s="112"/>
      <c r="G54" s="112"/>
      <c r="H54" s="113"/>
      <c r="I54" s="25"/>
      <c r="J54" s="25"/>
      <c r="K54" s="25"/>
      <c r="L54" s="114"/>
      <c r="M54" s="25"/>
      <c r="N54" s="114"/>
      <c r="O54" s="25"/>
      <c r="P54" s="101">
        <f t="shared" si="1"/>
        <v>0</v>
      </c>
    </row>
    <row r="55" spans="1:16" ht="15.75" thickBot="1" x14ac:dyDescent="0.3">
      <c r="A55" s="73"/>
      <c r="B55" s="115"/>
      <c r="C55" s="115"/>
      <c r="D55" s="115"/>
      <c r="E55" s="115"/>
      <c r="F55" s="115"/>
      <c r="G55" s="115"/>
      <c r="H55" s="115"/>
      <c r="I55" s="116" t="s">
        <v>85</v>
      </c>
      <c r="J55" s="116"/>
      <c r="K55" s="116"/>
      <c r="L55" s="116"/>
      <c r="M55" s="116"/>
      <c r="N55" s="116"/>
      <c r="O55" s="116"/>
      <c r="P55" s="117">
        <f>SUM(P35:P54)</f>
        <v>131</v>
      </c>
    </row>
    <row r="56" spans="1:16" ht="15.75" thickBot="1" x14ac:dyDescent="0.3">
      <c r="A56" s="73"/>
      <c r="B56" s="118"/>
      <c r="C56" s="118"/>
      <c r="D56" s="118"/>
      <c r="E56" s="118"/>
      <c r="F56" s="118"/>
      <c r="G56" s="118"/>
      <c r="H56" s="118"/>
      <c r="I56" s="119"/>
      <c r="J56" s="119"/>
      <c r="K56" s="119"/>
      <c r="L56" s="119"/>
      <c r="M56" s="119"/>
      <c r="N56" s="119"/>
      <c r="O56" s="119"/>
      <c r="P56" s="120"/>
    </row>
    <row r="57" spans="1:16" x14ac:dyDescent="0.25">
      <c r="A57" s="73"/>
      <c r="B57" s="76" t="s">
        <v>86</v>
      </c>
      <c r="C57" s="76"/>
      <c r="D57" s="76"/>
      <c r="E57" s="76"/>
      <c r="F57" s="76"/>
      <c r="G57" s="76"/>
      <c r="H57" s="76"/>
      <c r="I57" s="45" t="s">
        <v>87</v>
      </c>
      <c r="J57" s="121" t="s">
        <v>88</v>
      </c>
      <c r="K57" s="122"/>
      <c r="L57" s="123"/>
      <c r="M57" s="121" t="s">
        <v>89</v>
      </c>
      <c r="N57" s="122"/>
      <c r="O57" s="123"/>
      <c r="P57" s="45" t="s">
        <v>66</v>
      </c>
    </row>
    <row r="58" spans="1:16" ht="15.75" thickBot="1" x14ac:dyDescent="0.3">
      <c r="A58" s="73"/>
      <c r="B58" s="88"/>
      <c r="C58" s="88"/>
      <c r="D58" s="88"/>
      <c r="E58" s="88"/>
      <c r="F58" s="88"/>
      <c r="G58" s="88"/>
      <c r="H58" s="88"/>
      <c r="I58" s="50"/>
      <c r="J58" s="124"/>
      <c r="K58" s="125"/>
      <c r="L58" s="126"/>
      <c r="M58" s="124"/>
      <c r="N58" s="125"/>
      <c r="O58" s="126"/>
      <c r="P58" s="50"/>
    </row>
    <row r="59" spans="1:16" ht="15.75" thickBot="1" x14ac:dyDescent="0.3">
      <c r="A59" s="73"/>
      <c r="B59" s="127">
        <v>1</v>
      </c>
      <c r="C59" s="66" t="s">
        <v>90</v>
      </c>
      <c r="D59" s="3"/>
      <c r="E59" s="3"/>
      <c r="F59" s="3"/>
      <c r="G59" s="3"/>
      <c r="H59" s="3"/>
      <c r="I59" s="25">
        <v>10</v>
      </c>
      <c r="J59" s="128">
        <v>1</v>
      </c>
      <c r="K59" s="129"/>
      <c r="L59" s="130"/>
      <c r="M59" s="131">
        <v>2</v>
      </c>
      <c r="N59" s="131"/>
      <c r="O59" s="131"/>
      <c r="P59" s="132">
        <f t="shared" ref="P59:P65" si="2">SUM(J59:O59)</f>
        <v>3</v>
      </c>
    </row>
    <row r="60" spans="1:16" ht="15.75" thickBot="1" x14ac:dyDescent="0.3">
      <c r="A60" s="73"/>
      <c r="B60" s="133">
        <v>2</v>
      </c>
      <c r="C60" s="66" t="s">
        <v>91</v>
      </c>
      <c r="D60" s="3"/>
      <c r="E60" s="3"/>
      <c r="F60" s="3"/>
      <c r="G60" s="3"/>
      <c r="H60" s="3"/>
      <c r="I60" s="25">
        <v>15</v>
      </c>
      <c r="J60" s="128">
        <v>2</v>
      </c>
      <c r="K60" s="129"/>
      <c r="L60" s="130"/>
      <c r="M60" s="131">
        <v>4</v>
      </c>
      <c r="N60" s="131"/>
      <c r="O60" s="131"/>
      <c r="P60" s="132">
        <f t="shared" si="2"/>
        <v>6</v>
      </c>
    </row>
    <row r="61" spans="1:16" ht="15.75" thickBot="1" x14ac:dyDescent="0.3">
      <c r="A61" s="73"/>
      <c r="B61" s="127">
        <v>3</v>
      </c>
      <c r="C61" s="66" t="s">
        <v>92</v>
      </c>
      <c r="D61" s="3"/>
      <c r="E61" s="3"/>
      <c r="F61" s="3"/>
      <c r="G61" s="3"/>
      <c r="H61" s="4"/>
      <c r="I61" s="134">
        <v>10</v>
      </c>
      <c r="J61" s="128">
        <v>2</v>
      </c>
      <c r="K61" s="129"/>
      <c r="L61" s="130"/>
      <c r="M61" s="135">
        <v>6</v>
      </c>
      <c r="N61" s="136"/>
      <c r="O61" s="137"/>
      <c r="P61" s="132">
        <f t="shared" si="2"/>
        <v>8</v>
      </c>
    </row>
    <row r="62" spans="1:16" ht="15.75" thickBot="1" x14ac:dyDescent="0.3">
      <c r="A62" s="73"/>
      <c r="B62" s="133">
        <v>4</v>
      </c>
      <c r="C62" s="66" t="s">
        <v>93</v>
      </c>
      <c r="D62" s="3"/>
      <c r="E62" s="3"/>
      <c r="F62" s="3"/>
      <c r="G62" s="3"/>
      <c r="H62" s="4"/>
      <c r="I62" s="134">
        <v>5</v>
      </c>
      <c r="J62" s="128">
        <v>1</v>
      </c>
      <c r="K62" s="129"/>
      <c r="L62" s="130"/>
      <c r="M62" s="128">
        <v>2</v>
      </c>
      <c r="N62" s="129"/>
      <c r="O62" s="130"/>
      <c r="P62" s="132">
        <f t="shared" si="2"/>
        <v>3</v>
      </c>
    </row>
    <row r="63" spans="1:16" ht="15.75" thickBot="1" x14ac:dyDescent="0.3">
      <c r="A63" s="73"/>
      <c r="B63" s="127">
        <v>5</v>
      </c>
      <c r="C63" s="138"/>
      <c r="D63" s="139"/>
      <c r="E63" s="139"/>
      <c r="F63" s="139"/>
      <c r="G63" s="139"/>
      <c r="H63" s="139"/>
      <c r="I63" s="134"/>
      <c r="J63" s="140"/>
      <c r="K63" s="141"/>
      <c r="L63" s="108"/>
      <c r="M63" s="141"/>
      <c r="N63" s="141"/>
      <c r="O63" s="141"/>
      <c r="P63" s="132">
        <f t="shared" si="2"/>
        <v>0</v>
      </c>
    </row>
    <row r="64" spans="1:16" ht="15.75" thickBot="1" x14ac:dyDescent="0.3">
      <c r="A64" s="73"/>
      <c r="B64" s="133">
        <v>6</v>
      </c>
      <c r="C64" s="7"/>
      <c r="D64" s="8"/>
      <c r="E64" s="8"/>
      <c r="F64" s="8"/>
      <c r="G64" s="8"/>
      <c r="H64" s="8"/>
      <c r="I64" s="134"/>
      <c r="J64" s="142"/>
      <c r="K64" s="143"/>
      <c r="L64" s="144"/>
      <c r="M64" s="143"/>
      <c r="N64" s="143"/>
      <c r="O64" s="143"/>
      <c r="P64" s="132">
        <f t="shared" si="2"/>
        <v>0</v>
      </c>
    </row>
    <row r="65" spans="1:16" ht="15.75" thickBot="1" x14ac:dyDescent="0.3">
      <c r="A65" s="73"/>
      <c r="B65" s="117">
        <v>7</v>
      </c>
      <c r="C65" s="66"/>
      <c r="D65" s="3"/>
      <c r="E65" s="3"/>
      <c r="F65" s="3"/>
      <c r="G65" s="3"/>
      <c r="H65" s="3"/>
      <c r="I65" s="25"/>
      <c r="J65" s="128"/>
      <c r="K65" s="129"/>
      <c r="L65" s="130"/>
      <c r="M65" s="128"/>
      <c r="N65" s="129"/>
      <c r="O65" s="129"/>
      <c r="P65" s="132">
        <f t="shared" si="2"/>
        <v>0</v>
      </c>
    </row>
    <row r="66" spans="1:16" ht="15.75" thickBot="1" x14ac:dyDescent="0.3">
      <c r="A66" s="73"/>
      <c r="B66" s="118"/>
      <c r="C66" s="118"/>
      <c r="D66" s="118"/>
      <c r="E66" s="118"/>
      <c r="F66" s="118"/>
      <c r="G66" s="118"/>
      <c r="H66" s="118"/>
      <c r="I66" s="116" t="s">
        <v>85</v>
      </c>
      <c r="J66" s="116"/>
      <c r="K66" s="116"/>
      <c r="L66" s="116"/>
      <c r="M66" s="116"/>
      <c r="N66" s="116"/>
      <c r="O66" s="116"/>
      <c r="P66" s="117">
        <f>SUM(P59:P65)</f>
        <v>20</v>
      </c>
    </row>
    <row r="67" spans="1:16" ht="15.75" thickBot="1" x14ac:dyDescent="0.3">
      <c r="A67" s="73"/>
      <c r="B67" s="118"/>
      <c r="C67" s="118"/>
      <c r="D67" s="118"/>
      <c r="E67" s="118"/>
      <c r="F67" s="118"/>
      <c r="G67" s="118"/>
      <c r="H67" s="118"/>
      <c r="I67" s="119"/>
      <c r="J67" s="119"/>
      <c r="K67" s="119"/>
      <c r="L67" s="119"/>
      <c r="M67" s="119"/>
      <c r="N67" s="119"/>
      <c r="O67" s="119"/>
      <c r="P67" s="120"/>
    </row>
    <row r="68" spans="1:16" x14ac:dyDescent="0.25">
      <c r="A68" s="73"/>
      <c r="B68" s="76" t="s">
        <v>94</v>
      </c>
      <c r="C68" s="76"/>
      <c r="D68" s="76"/>
      <c r="E68" s="76"/>
      <c r="F68" s="76"/>
      <c r="G68" s="76"/>
      <c r="H68" s="77"/>
      <c r="I68" s="45" t="s">
        <v>87</v>
      </c>
      <c r="J68" s="121" t="s">
        <v>88</v>
      </c>
      <c r="K68" s="122"/>
      <c r="L68" s="123"/>
      <c r="M68" s="121" t="s">
        <v>89</v>
      </c>
      <c r="N68" s="122"/>
      <c r="O68" s="123"/>
      <c r="P68" s="45" t="s">
        <v>66</v>
      </c>
    </row>
    <row r="69" spans="1:16" ht="15.75" thickBot="1" x14ac:dyDescent="0.3">
      <c r="A69" s="73"/>
      <c r="B69" s="88"/>
      <c r="C69" s="88"/>
      <c r="D69" s="88"/>
      <c r="E69" s="88"/>
      <c r="F69" s="88"/>
      <c r="G69" s="88"/>
      <c r="H69" s="89"/>
      <c r="I69" s="50"/>
      <c r="J69" s="124"/>
      <c r="K69" s="125"/>
      <c r="L69" s="126"/>
      <c r="M69" s="124"/>
      <c r="N69" s="125"/>
      <c r="O69" s="126"/>
      <c r="P69" s="50"/>
    </row>
    <row r="70" spans="1:16" ht="15.75" thickBot="1" x14ac:dyDescent="0.3">
      <c r="A70" s="73"/>
      <c r="B70" s="145">
        <v>1</v>
      </c>
      <c r="C70" s="7" t="s">
        <v>95</v>
      </c>
      <c r="D70" s="8"/>
      <c r="E70" s="8"/>
      <c r="F70" s="8"/>
      <c r="G70" s="8"/>
      <c r="H70" s="8"/>
      <c r="I70" s="134">
        <v>50</v>
      </c>
      <c r="J70" s="142">
        <v>3</v>
      </c>
      <c r="K70" s="143"/>
      <c r="L70" s="144"/>
      <c r="M70" s="143">
        <v>6</v>
      </c>
      <c r="N70" s="143"/>
      <c r="O70" s="143"/>
      <c r="P70" s="146">
        <f>SUM(J70:O70)</f>
        <v>9</v>
      </c>
    </row>
    <row r="71" spans="1:16" ht="15.75" thickBot="1" x14ac:dyDescent="0.3">
      <c r="A71" s="73"/>
      <c r="B71" s="145">
        <v>2</v>
      </c>
      <c r="C71" s="66"/>
      <c r="D71" s="3"/>
      <c r="E71" s="3"/>
      <c r="F71" s="3"/>
      <c r="G71" s="3"/>
      <c r="H71" s="4"/>
      <c r="I71" s="134"/>
      <c r="J71" s="128"/>
      <c r="K71" s="129"/>
      <c r="L71" s="130"/>
      <c r="M71" s="128"/>
      <c r="N71" s="129"/>
      <c r="O71" s="129"/>
      <c r="P71" s="146">
        <f t="shared" ref="P71:P74" si="3">SUM(J71:O71)</f>
        <v>0</v>
      </c>
    </row>
    <row r="72" spans="1:16" ht="15.75" thickBot="1" x14ac:dyDescent="0.3">
      <c r="A72" s="73"/>
      <c r="B72" s="145">
        <v>3</v>
      </c>
      <c r="C72" s="147"/>
      <c r="D72" s="148"/>
      <c r="E72" s="148"/>
      <c r="F72" s="148"/>
      <c r="G72" s="148"/>
      <c r="H72" s="149"/>
      <c r="I72" s="134"/>
      <c r="J72" s="150"/>
      <c r="K72" s="114"/>
      <c r="L72" s="151"/>
      <c r="M72" s="150"/>
      <c r="N72" s="114"/>
      <c r="O72" s="114"/>
      <c r="P72" s="146">
        <f t="shared" si="3"/>
        <v>0</v>
      </c>
    </row>
    <row r="73" spans="1:16" ht="15.75" thickBot="1" x14ac:dyDescent="0.3">
      <c r="A73" s="73"/>
      <c r="B73" s="145">
        <v>4</v>
      </c>
      <c r="C73" s="66"/>
      <c r="D73" s="3"/>
      <c r="E73" s="3"/>
      <c r="F73" s="3"/>
      <c r="G73" s="3"/>
      <c r="H73" s="4"/>
      <c r="I73" s="134"/>
      <c r="J73" s="128"/>
      <c r="K73" s="129"/>
      <c r="L73" s="130"/>
      <c r="M73" s="128"/>
      <c r="N73" s="129"/>
      <c r="O73" s="129"/>
      <c r="P73" s="146">
        <f t="shared" si="3"/>
        <v>0</v>
      </c>
    </row>
    <row r="74" spans="1:16" ht="15.75" thickBot="1" x14ac:dyDescent="0.3">
      <c r="A74" s="73"/>
      <c r="B74" s="117">
        <v>5</v>
      </c>
      <c r="C74" s="66"/>
      <c r="D74" s="3"/>
      <c r="E74" s="3"/>
      <c r="F74" s="3"/>
      <c r="G74" s="3"/>
      <c r="H74" s="3"/>
      <c r="I74" s="25"/>
      <c r="J74" s="128"/>
      <c r="K74" s="129"/>
      <c r="L74" s="130"/>
      <c r="M74" s="128"/>
      <c r="N74" s="129"/>
      <c r="O74" s="129"/>
      <c r="P74" s="146">
        <f t="shared" si="3"/>
        <v>0</v>
      </c>
    </row>
    <row r="75" spans="1:16" ht="15.75" thickBot="1" x14ac:dyDescent="0.3">
      <c r="A75" s="73"/>
      <c r="B75" s="118"/>
      <c r="C75" s="118"/>
      <c r="D75" s="118"/>
      <c r="E75" s="118"/>
      <c r="F75" s="118"/>
      <c r="G75" s="118"/>
      <c r="H75" s="118"/>
      <c r="I75" s="116" t="s">
        <v>85</v>
      </c>
      <c r="J75" s="116"/>
      <c r="K75" s="116"/>
      <c r="L75" s="116"/>
      <c r="M75" s="116"/>
      <c r="N75" s="116"/>
      <c r="O75" s="116"/>
      <c r="P75" s="152">
        <f>SUM(P70:P74)</f>
        <v>9</v>
      </c>
    </row>
    <row r="76" spans="1:16" ht="15.75" thickBot="1" x14ac:dyDescent="0.3">
      <c r="A76" s="73"/>
      <c r="B76" s="153" t="s">
        <v>96</v>
      </c>
      <c r="C76" s="154"/>
      <c r="D76" s="154"/>
      <c r="E76" s="154"/>
      <c r="F76" s="154"/>
      <c r="G76" s="154"/>
      <c r="H76" s="154"/>
      <c r="I76" s="154"/>
      <c r="J76" s="119"/>
      <c r="K76" s="119"/>
      <c r="L76" s="119"/>
      <c r="M76" s="119"/>
      <c r="N76" s="119"/>
      <c r="O76" s="119"/>
      <c r="P76" s="120"/>
    </row>
    <row r="77" spans="1:16" ht="19.5" thickBot="1" x14ac:dyDescent="0.3">
      <c r="A77" s="73"/>
      <c r="B77" s="153"/>
      <c r="C77" s="154"/>
      <c r="D77" s="154"/>
      <c r="E77" s="154"/>
      <c r="F77" s="154"/>
      <c r="G77" s="154"/>
      <c r="H77" s="154"/>
      <c r="I77" s="154"/>
      <c r="J77" s="155"/>
      <c r="K77" s="156"/>
      <c r="L77" s="155"/>
      <c r="M77" s="157"/>
      <c r="N77" s="158" t="s">
        <v>97</v>
      </c>
      <c r="O77" s="159"/>
      <c r="P77" s="65">
        <f>SUM(P55,P66,P75)</f>
        <v>160</v>
      </c>
    </row>
    <row r="78" spans="1:16" x14ac:dyDescent="0.25">
      <c r="A78" s="73"/>
      <c r="B78" s="160" t="s">
        <v>98</v>
      </c>
      <c r="C78" s="161"/>
      <c r="D78" s="161"/>
      <c r="E78" s="161"/>
      <c r="F78" s="161"/>
      <c r="G78" s="161"/>
      <c r="H78" s="161"/>
      <c r="I78" s="161"/>
      <c r="J78" s="161"/>
      <c r="K78" s="162"/>
      <c r="L78" s="162"/>
      <c r="M78" s="162"/>
      <c r="N78" s="163"/>
      <c r="O78" s="163"/>
      <c r="P78" s="164">
        <f>IF(M77="√",(P77/80),(P77/40))</f>
        <v>4</v>
      </c>
    </row>
    <row r="79" spans="1:16" ht="15.75" thickBot="1" x14ac:dyDescent="0.3">
      <c r="A79" s="165"/>
      <c r="B79" s="62" t="s">
        <v>99</v>
      </c>
      <c r="C79" s="63"/>
      <c r="D79" s="63"/>
      <c r="E79" s="63"/>
      <c r="F79" s="63"/>
      <c r="G79" s="63"/>
      <c r="H79" s="63"/>
      <c r="I79" s="166"/>
      <c r="J79" s="166"/>
      <c r="K79" s="162"/>
      <c r="L79" s="162"/>
      <c r="M79" s="162"/>
      <c r="N79" s="163"/>
      <c r="O79" s="163"/>
      <c r="P79" s="167"/>
    </row>
    <row r="80" spans="1:16" ht="41.25" customHeight="1" thickBot="1" x14ac:dyDescent="0.3">
      <c r="A80" s="168">
        <v>11</v>
      </c>
      <c r="B80" s="169" t="s">
        <v>100</v>
      </c>
      <c r="C80" s="187"/>
      <c r="D80" s="187"/>
      <c r="E80" s="187"/>
      <c r="F80" s="170"/>
      <c r="G80" s="104" t="s">
        <v>101</v>
      </c>
      <c r="H80" s="171"/>
      <c r="I80" s="171"/>
      <c r="J80" s="171"/>
      <c r="K80" s="171"/>
      <c r="L80" s="171"/>
      <c r="M80" s="171"/>
      <c r="N80" s="171"/>
      <c r="O80" s="171"/>
      <c r="P80" s="172"/>
    </row>
    <row r="81" spans="1:16" ht="23.25" customHeight="1" x14ac:dyDescent="0.25">
      <c r="A81" s="173">
        <v>12</v>
      </c>
      <c r="B81" s="31" t="s">
        <v>106</v>
      </c>
      <c r="C81" s="32"/>
      <c r="D81" s="32"/>
      <c r="E81" s="32"/>
      <c r="F81" s="32"/>
      <c r="G81" s="32"/>
      <c r="H81" s="174" t="s">
        <v>102</v>
      </c>
      <c r="I81" s="171"/>
      <c r="J81" s="171"/>
      <c r="K81" s="171"/>
      <c r="L81" s="171"/>
      <c r="M81" s="171"/>
      <c r="N81" s="171"/>
      <c r="O81" s="171"/>
      <c r="P81" s="172"/>
    </row>
    <row r="82" spans="1:16" ht="23.25" customHeight="1" x14ac:dyDescent="0.25">
      <c r="A82" s="175"/>
      <c r="B82" s="67"/>
      <c r="C82" s="68"/>
      <c r="D82" s="68"/>
      <c r="E82" s="68"/>
      <c r="F82" s="68"/>
      <c r="G82" s="68"/>
      <c r="H82" s="176"/>
      <c r="I82" s="177"/>
      <c r="J82" s="177"/>
      <c r="K82" s="177"/>
      <c r="L82" s="177"/>
      <c r="M82" s="177"/>
      <c r="N82" s="177"/>
      <c r="O82" s="177"/>
      <c r="P82" s="178"/>
    </row>
    <row r="83" spans="1:16" ht="23.25" customHeight="1" thickBot="1" x14ac:dyDescent="0.3">
      <c r="A83" s="179"/>
      <c r="B83" s="42"/>
      <c r="C83" s="43"/>
      <c r="D83" s="43"/>
      <c r="E83" s="43"/>
      <c r="F83" s="43"/>
      <c r="G83" s="43"/>
      <c r="H83" s="180"/>
      <c r="I83" s="181"/>
      <c r="J83" s="181"/>
      <c r="K83" s="181"/>
      <c r="L83" s="181"/>
      <c r="M83" s="181"/>
      <c r="N83" s="181"/>
      <c r="O83" s="181"/>
      <c r="P83" s="182"/>
    </row>
    <row r="84" spans="1:16" ht="15.75" customHeight="1" thickBot="1" x14ac:dyDescent="0.3">
      <c r="A84" s="168">
        <v>13</v>
      </c>
      <c r="B84" s="183" t="s">
        <v>103</v>
      </c>
      <c r="C84" s="184"/>
      <c r="D84" s="184"/>
      <c r="E84" s="184"/>
      <c r="F84" s="184"/>
      <c r="G84" s="185"/>
      <c r="H84" s="186" t="s">
        <v>104</v>
      </c>
      <c r="I84" s="181"/>
      <c r="J84" s="181"/>
      <c r="K84" s="181"/>
      <c r="L84" s="181"/>
      <c r="M84" s="181"/>
      <c r="N84" s="181"/>
      <c r="O84" s="181"/>
      <c r="P84" s="182"/>
    </row>
  </sheetData>
  <mergeCells count="114">
    <mergeCell ref="A81:A83"/>
    <mergeCell ref="B81:G83"/>
    <mergeCell ref="H81:P83"/>
    <mergeCell ref="B84:G84"/>
    <mergeCell ref="H84:P84"/>
    <mergeCell ref="B80:E80"/>
    <mergeCell ref="I75:O75"/>
    <mergeCell ref="B76:I77"/>
    <mergeCell ref="N77:O77"/>
    <mergeCell ref="B78:J78"/>
    <mergeCell ref="B79:H79"/>
    <mergeCell ref="G80:P80"/>
    <mergeCell ref="C73:H73"/>
    <mergeCell ref="J73:L73"/>
    <mergeCell ref="M73:O73"/>
    <mergeCell ref="C74:H74"/>
    <mergeCell ref="J74:L74"/>
    <mergeCell ref="M74:O74"/>
    <mergeCell ref="C70:H70"/>
    <mergeCell ref="J70:L70"/>
    <mergeCell ref="M70:O70"/>
    <mergeCell ref="C71:H71"/>
    <mergeCell ref="J71:L71"/>
    <mergeCell ref="M71:O71"/>
    <mergeCell ref="I66:O66"/>
    <mergeCell ref="B68:H69"/>
    <mergeCell ref="I68:I69"/>
    <mergeCell ref="J68:L69"/>
    <mergeCell ref="M68:O69"/>
    <mergeCell ref="P68:P69"/>
    <mergeCell ref="C64:H64"/>
    <mergeCell ref="J64:L64"/>
    <mergeCell ref="M64:O64"/>
    <mergeCell ref="C65:H65"/>
    <mergeCell ref="J65:L65"/>
    <mergeCell ref="M65:O65"/>
    <mergeCell ref="C61:H61"/>
    <mergeCell ref="J61:L61"/>
    <mergeCell ref="M61:O61"/>
    <mergeCell ref="C62:H62"/>
    <mergeCell ref="J62:L62"/>
    <mergeCell ref="M62:O62"/>
    <mergeCell ref="P57:P58"/>
    <mergeCell ref="C59:H59"/>
    <mergeCell ref="J59:L59"/>
    <mergeCell ref="M59:O59"/>
    <mergeCell ref="C60:H60"/>
    <mergeCell ref="J60:L60"/>
    <mergeCell ref="M60:O60"/>
    <mergeCell ref="B55:H55"/>
    <mergeCell ref="I55:O55"/>
    <mergeCell ref="B57:H58"/>
    <mergeCell ref="I57:I58"/>
    <mergeCell ref="J57:L58"/>
    <mergeCell ref="M57:O58"/>
    <mergeCell ref="B49:H49"/>
    <mergeCell ref="B50:H50"/>
    <mergeCell ref="B51:H51"/>
    <mergeCell ref="B52:H52"/>
    <mergeCell ref="B53:H53"/>
    <mergeCell ref="B54:H54"/>
    <mergeCell ref="B43:H43"/>
    <mergeCell ref="B44:H44"/>
    <mergeCell ref="B45:H45"/>
    <mergeCell ref="B46:H46"/>
    <mergeCell ref="B47:H47"/>
    <mergeCell ref="B48:H48"/>
    <mergeCell ref="B37:H37"/>
    <mergeCell ref="B38:H38"/>
    <mergeCell ref="B39:H39"/>
    <mergeCell ref="B40:H40"/>
    <mergeCell ref="B41:H41"/>
    <mergeCell ref="B42:H42"/>
    <mergeCell ref="P32:P34"/>
    <mergeCell ref="J33:M33"/>
    <mergeCell ref="N33:N34"/>
    <mergeCell ref="O33:O34"/>
    <mergeCell ref="B35:H35"/>
    <mergeCell ref="B36:H36"/>
    <mergeCell ref="A27:A29"/>
    <mergeCell ref="B27:G29"/>
    <mergeCell ref="I27:P27"/>
    <mergeCell ref="I28:P28"/>
    <mergeCell ref="I29:P29"/>
    <mergeCell ref="A30:A79"/>
    <mergeCell ref="B30:P31"/>
    <mergeCell ref="B32:H34"/>
    <mergeCell ref="I32:I34"/>
    <mergeCell ref="J32:O32"/>
    <mergeCell ref="C15:P15"/>
    <mergeCell ref="A16:A26"/>
    <mergeCell ref="B16:P17"/>
    <mergeCell ref="B18:B19"/>
    <mergeCell ref="C18:N18"/>
    <mergeCell ref="O18:O19"/>
    <mergeCell ref="P18:P19"/>
    <mergeCell ref="B25:P25"/>
    <mergeCell ref="B26:P26"/>
    <mergeCell ref="C7:P7"/>
    <mergeCell ref="C8:F8"/>
    <mergeCell ref="J8:P8"/>
    <mergeCell ref="C9:P9"/>
    <mergeCell ref="C10:P10"/>
    <mergeCell ref="A11:A15"/>
    <mergeCell ref="B11:P11"/>
    <mergeCell ref="C12:P12"/>
    <mergeCell ref="C13:P13"/>
    <mergeCell ref="C14:P14"/>
    <mergeCell ref="A2:A3"/>
    <mergeCell ref="C2:P2"/>
    <mergeCell ref="C3:P3"/>
    <mergeCell ref="A4:A6"/>
    <mergeCell ref="B4:B6"/>
    <mergeCell ref="C4:P6"/>
  </mergeCells>
  <pageMargins left="0.7" right="0.7" top="0.75" bottom="0.75" header="0.3" footer="0.3"/>
  <extLst>
    <ext xmlns:x14="http://schemas.microsoft.com/office/spreadsheetml/2009/9/main" uri="{CCE6A557-97BC-4b89-ADB6-D9C93CAAB3DF}">
      <x14:dataValidations xmlns:xm="http://schemas.microsoft.com/office/excel/2006/main" count="5">
        <x14:dataValidation type="list" showInputMessage="1" showErrorMessage="1">
          <x14:formula1>
            <xm:f>[1]Data!#REF!</xm:f>
          </x14:formula1>
          <xm:sqref>I8</xm:sqref>
        </x14:dataValidation>
        <x14:dataValidation type="list" showInputMessage="1" showErrorMessage="1">
          <x14:formula1>
            <xm:f>[1]Data!#REF!</xm:f>
          </x14:formula1>
          <xm:sqref>G8</xm:sqref>
        </x14:dataValidation>
        <x14:dataValidation type="list" allowBlank="1" showInputMessage="1" showErrorMessage="1">
          <x14:formula1>
            <xm:f>[1]Data!#REF!</xm:f>
          </x14:formula1>
          <xm:sqref>C20:N23</xm:sqref>
        </x14:dataValidation>
        <x14:dataValidation type="list" allowBlank="1" showInputMessage="1">
          <x14:formula1>
            <xm:f>[1]Data!#REF!</xm:f>
          </x14:formula1>
          <xm:sqref>I27:P29</xm:sqref>
        </x14:dataValidation>
        <x14:dataValidation type="list" allowBlank="1" showInputMessage="1" showErrorMessage="1">
          <x14:formula1>
            <xm:f>[1]Data!#REF!</xm:f>
          </x14:formula1>
          <xm:sqref>M77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pooffice</dc:creator>
  <cp:lastModifiedBy>pooffice</cp:lastModifiedBy>
  <dcterms:created xsi:type="dcterms:W3CDTF">2019-06-11T01:53:28Z</dcterms:created>
  <dcterms:modified xsi:type="dcterms:W3CDTF">2019-06-11T02:03:38Z</dcterms:modified>
</cp:coreProperties>
</file>