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tap\Personal\PGLIGHTBILLPAYMENT_11032021\"/>
    </mc:Choice>
  </mc:AlternateContent>
  <xr:revisionPtr revIDLastSave="0" documentId="13_ncr:1_{E002777A-EBB0-4C6F-BE0E-41C07948045F}" xr6:coauthVersionLast="47" xr6:coauthVersionMax="47" xr10:uidLastSave="{00000000-0000-0000-0000-000000000000}"/>
  <bookViews>
    <workbookView xWindow="-110" yWindow="-110" windowWidth="19420" windowHeight="10560" activeTab="8" xr2:uid="{CB2E6CBB-CA02-4E19-A806-7B790C1211FF}"/>
  </bookViews>
  <sheets>
    <sheet name="APRIL2021" sheetId="1" r:id="rId1"/>
    <sheet name="FEB2022" sheetId="8" r:id="rId2"/>
    <sheet name="Sheet1" sheetId="9" r:id="rId3"/>
    <sheet name="Sheet2" sheetId="7" r:id="rId4"/>
    <sheet name="Sheet3" sheetId="3" r:id="rId5"/>
    <sheet name="CCDRAW" sheetId="5" r:id="rId6"/>
    <sheet name="Sept2021" sheetId="6" r:id="rId7"/>
    <sheet name="TNPG" sheetId="10" r:id="rId8"/>
    <sheet name="MAR2022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11" l="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E2" i="11"/>
  <c r="C17" i="11"/>
  <c r="D17" i="11"/>
  <c r="E3" i="10"/>
  <c r="E4" i="10"/>
  <c r="E5" i="10"/>
  <c r="E6" i="10"/>
  <c r="E7" i="10"/>
  <c r="E8" i="10"/>
  <c r="E9" i="10"/>
  <c r="E2" i="10"/>
  <c r="C17" i="8"/>
  <c r="D17" i="8"/>
  <c r="E2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6" i="8"/>
  <c r="D17" i="1"/>
  <c r="E17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C17" i="6"/>
  <c r="D17" i="6"/>
  <c r="A11" i="5"/>
  <c r="E17" i="8" l="1"/>
  <c r="E16" i="1"/>
  <c r="E15" i="1"/>
  <c r="E14" i="1"/>
  <c r="E13" i="1"/>
  <c r="E12" i="1"/>
  <c r="E11" i="1"/>
  <c r="E10" i="1"/>
  <c r="E17" i="1" s="1"/>
  <c r="E9" i="1"/>
  <c r="E8" i="1"/>
  <c r="E7" i="1"/>
  <c r="E6" i="1"/>
  <c r="E5" i="1"/>
  <c r="E4" i="1"/>
  <c r="E3" i="1"/>
  <c r="E2" i="1"/>
  <c r="C17" i="1" l="1"/>
</calcChain>
</file>

<file path=xl/sharedStrings.xml><?xml version="1.0" encoding="utf-8"?>
<sst xmlns="http://schemas.openxmlformats.org/spreadsheetml/2006/main" count="133" uniqueCount="58">
  <si>
    <t>Common</t>
  </si>
  <si>
    <t>170015336610</t>
  </si>
  <si>
    <t>170015336628</t>
  </si>
  <si>
    <t>170015336636</t>
  </si>
  <si>
    <t>170015336644</t>
  </si>
  <si>
    <t>170015337322</t>
  </si>
  <si>
    <t>170015337390</t>
  </si>
  <si>
    <t>170015337462</t>
  </si>
  <si>
    <t>170015337497</t>
  </si>
  <si>
    <t>170015337501</t>
  </si>
  <si>
    <t>170015337551</t>
  </si>
  <si>
    <t>170015337560</t>
  </si>
  <si>
    <t>170015337594</t>
  </si>
  <si>
    <t>170015337641</t>
  </si>
  <si>
    <t>170015336601</t>
  </si>
  <si>
    <t>FLAT NO#</t>
  </si>
  <si>
    <t>CONSUMER NO#</t>
  </si>
  <si>
    <t>AMOUNT#</t>
  </si>
  <si>
    <t>170015337691</t>
  </si>
  <si>
    <t>PAID AMOUNT#</t>
  </si>
  <si>
    <t>TOTAL#</t>
  </si>
  <si>
    <t>DIFFERENCE#</t>
  </si>
  <si>
    <t>100000</t>
  </si>
  <si>
    <t>FROM IDBI RK AC</t>
  </si>
  <si>
    <t>CHEQUE - SHAFIQUE</t>
  </si>
  <si>
    <t>40000</t>
  </si>
  <si>
    <t>10000</t>
  </si>
  <si>
    <t>FROM SIBL</t>
  </si>
  <si>
    <t>03/04/2021</t>
  </si>
  <si>
    <t>12/04/2021</t>
  </si>
  <si>
    <t>10/04/2021</t>
  </si>
  <si>
    <t>FROM DAPATE DILIP</t>
  </si>
  <si>
    <t>BAL</t>
  </si>
  <si>
    <t>4216</t>
  </si>
  <si>
    <t>243621</t>
  </si>
  <si>
    <t>100503</t>
  </si>
  <si>
    <t>1660</t>
  </si>
  <si>
    <t>LIGHT BILL IN MARCH</t>
  </si>
  <si>
    <t>LIGHT BILL IN SEPT</t>
  </si>
  <si>
    <t>11/10/2021</t>
  </si>
  <si>
    <t>MARCH</t>
  </si>
  <si>
    <t>SEPTEMBER</t>
  </si>
  <si>
    <t>CCDRAW BAL</t>
  </si>
  <si>
    <t>CC DRAW BAL</t>
  </si>
  <si>
    <t>JUSTDAIL</t>
  </si>
  <si>
    <t>54564</t>
  </si>
  <si>
    <t>28/12/2020</t>
  </si>
  <si>
    <t>PAID RK FROM LOAN</t>
  </si>
  <si>
    <t>170015868417</t>
  </si>
  <si>
    <t>170015868409</t>
  </si>
  <si>
    <t>170015868395</t>
  </si>
  <si>
    <t>170015868387</t>
  </si>
  <si>
    <t>170015868352</t>
  </si>
  <si>
    <t>COMMON</t>
  </si>
  <si>
    <t>170015868425</t>
  </si>
  <si>
    <t>170015868379</t>
  </si>
  <si>
    <t>170015868361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</si>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</sst>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NumberFormat="1"/>
    <xf numFmtId="0" fontId="0" fillId="3" borderId="0" xfId="0" applyNumberFormat="1" applyFill="1"/>
    <xf numFmtId="49" fontId="1" fillId="3" borderId="0" xfId="0" applyNumberFormat="1" applyFont="1" applyFill="1"/>
    <xf numFmtId="0" fontId="0" fillId="4" borderId="0" xfId="0" applyNumberFormat="1" applyFill="1"/>
    <xf numFmtId="49" fontId="1" fillId="0" borderId="0" xfId="0" applyNumberFormat="1" applyFont="1"/>
    <xf numFmtId="0" fontId="0" fillId="3" borderId="0" xfId="0" applyFill="1"/>
    <xf numFmtId="0" fontId="0" fillId="5" borderId="0" xfId="0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1" fillId="3" borderId="0" xfId="0" applyFont="1" applyFill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0BD2-BD7F-444E-B336-2DF15986FDAB}">
  <dimension ref="A1:O17"/>
  <sheetViews>
    <sheetView workbookViewId="0">
      <selection sqref="A1:E16"/>
    </sheetView>
  </sheetViews>
  <sheetFormatPr defaultRowHeight="14.5" x14ac:dyDescent="0.35"/>
  <cols>
    <col min="1" max="1" width="8.81640625" style="1" bestFit="1" customWidth="1"/>
    <col min="2" max="2" width="14.7265625" style="1" bestFit="1" customWidth="1"/>
    <col min="3" max="3" width="9.6328125" style="1" bestFit="1" customWidth="1"/>
    <col min="4" max="4" width="14.26953125" style="1" bestFit="1" customWidth="1"/>
    <col min="5" max="5" width="11.90625" style="1" bestFit="1" customWidth="1"/>
    <col min="6" max="9" width="8.7265625" style="1"/>
    <col min="10" max="10" width="10.453125" style="1" bestFit="1" customWidth="1"/>
    <col min="11" max="11" width="11.6328125" style="1" customWidth="1"/>
    <col min="12" max="12" width="16.6328125" style="3" bestFit="1" customWidth="1"/>
    <col min="13" max="13" width="9.36328125" style="1" bestFit="1" customWidth="1"/>
    <col min="14" max="16384" width="8.7265625" style="1"/>
  </cols>
  <sheetData>
    <row r="1" spans="1:15" x14ac:dyDescent="0.35">
      <c r="A1" s="2" t="s">
        <v>15</v>
      </c>
      <c r="B1" s="2" t="s">
        <v>16</v>
      </c>
      <c r="C1" s="2" t="s">
        <v>17</v>
      </c>
      <c r="D1" s="2" t="s">
        <v>19</v>
      </c>
      <c r="E1" s="2" t="s">
        <v>21</v>
      </c>
      <c r="F1" s="3"/>
    </row>
    <row r="2" spans="1:15" x14ac:dyDescent="0.35">
      <c r="A2" s="1">
        <v>101</v>
      </c>
      <c r="B2" s="1" t="s">
        <v>1</v>
      </c>
      <c r="C2" s="3">
        <v>9500</v>
      </c>
      <c r="D2" s="3">
        <v>9584.58</v>
      </c>
      <c r="E2" s="3">
        <f>D2-C2</f>
        <v>84.579999999999927</v>
      </c>
      <c r="F2" s="3"/>
      <c r="J2" s="1" t="s">
        <v>28</v>
      </c>
      <c r="K2" s="10" t="s">
        <v>22</v>
      </c>
      <c r="L2" s="3" t="s">
        <v>23</v>
      </c>
      <c r="M2" s="1" t="s">
        <v>33</v>
      </c>
      <c r="N2" s="1" t="s">
        <v>43</v>
      </c>
    </row>
    <row r="3" spans="1:15" x14ac:dyDescent="0.35">
      <c r="A3" s="1">
        <v>102</v>
      </c>
      <c r="B3" s="1" t="s">
        <v>2</v>
      </c>
      <c r="C3" s="3">
        <v>15570</v>
      </c>
      <c r="D3" s="3">
        <v>15711.63</v>
      </c>
      <c r="E3" s="3">
        <f t="shared" ref="E3:E16" si="0">D3-C3</f>
        <v>141.6299999999992</v>
      </c>
      <c r="F3" s="3"/>
      <c r="J3" s="1" t="s">
        <v>29</v>
      </c>
      <c r="K3" s="10" t="s">
        <v>22</v>
      </c>
      <c r="L3" s="3" t="s">
        <v>24</v>
      </c>
      <c r="M3" s="1" t="s">
        <v>34</v>
      </c>
      <c r="N3" s="1" t="s">
        <v>37</v>
      </c>
    </row>
    <row r="4" spans="1:15" x14ac:dyDescent="0.35">
      <c r="A4" s="1">
        <v>103</v>
      </c>
      <c r="B4" s="1" t="s">
        <v>3</v>
      </c>
      <c r="C4" s="3">
        <v>10240</v>
      </c>
      <c r="D4" s="3">
        <v>10331.530000000001</v>
      </c>
      <c r="E4" s="3">
        <f t="shared" si="0"/>
        <v>91.530000000000655</v>
      </c>
      <c r="F4" s="3"/>
      <c r="J4" s="1" t="s">
        <v>30</v>
      </c>
      <c r="K4" s="10" t="s">
        <v>25</v>
      </c>
      <c r="L4" s="3" t="s">
        <v>23</v>
      </c>
      <c r="M4" s="1" t="s">
        <v>35</v>
      </c>
      <c r="N4" s="1" t="s">
        <v>38</v>
      </c>
    </row>
    <row r="5" spans="1:15" x14ac:dyDescent="0.35">
      <c r="A5" s="1">
        <v>104</v>
      </c>
      <c r="B5" s="1" t="s">
        <v>4</v>
      </c>
      <c r="C5" s="3">
        <v>17310</v>
      </c>
      <c r="D5" s="3">
        <v>17467.990000000002</v>
      </c>
      <c r="E5" s="3">
        <f t="shared" si="0"/>
        <v>157.9900000000016</v>
      </c>
      <c r="F5" s="3"/>
      <c r="J5" s="1" t="s">
        <v>29</v>
      </c>
      <c r="K5" s="10" t="s">
        <v>26</v>
      </c>
      <c r="L5" s="3" t="s">
        <v>27</v>
      </c>
    </row>
    <row r="6" spans="1:15" x14ac:dyDescent="0.35">
      <c r="A6" s="1">
        <v>201</v>
      </c>
      <c r="B6" s="1" t="s">
        <v>5</v>
      </c>
      <c r="C6" s="3">
        <v>16900</v>
      </c>
      <c r="D6" s="3">
        <v>17504.82</v>
      </c>
      <c r="E6" s="3">
        <f t="shared" si="0"/>
        <v>604.81999999999971</v>
      </c>
      <c r="F6" s="3"/>
      <c r="J6" s="1" t="s">
        <v>39</v>
      </c>
      <c r="K6" s="10" t="s">
        <v>22</v>
      </c>
      <c r="L6" s="3" t="s">
        <v>31</v>
      </c>
    </row>
    <row r="7" spans="1:15" x14ac:dyDescent="0.35">
      <c r="A7" s="1">
        <v>202</v>
      </c>
      <c r="B7" s="1" t="s">
        <v>6</v>
      </c>
      <c r="C7" s="3">
        <v>27730</v>
      </c>
      <c r="D7" s="3">
        <v>27987.05</v>
      </c>
      <c r="E7" s="3">
        <f t="shared" si="0"/>
        <v>257.04999999999927</v>
      </c>
      <c r="F7" s="3"/>
      <c r="K7" s="11">
        <v>350000</v>
      </c>
      <c r="M7" s="11">
        <v>348340</v>
      </c>
      <c r="N7" s="1" t="s">
        <v>36</v>
      </c>
      <c r="O7" s="1" t="s">
        <v>32</v>
      </c>
    </row>
    <row r="8" spans="1:15" x14ac:dyDescent="0.35">
      <c r="A8" s="1">
        <v>203</v>
      </c>
      <c r="B8" s="1" t="s">
        <v>7</v>
      </c>
      <c r="C8" s="3">
        <v>14550</v>
      </c>
      <c r="D8" s="3">
        <v>14682.63</v>
      </c>
      <c r="E8" s="3">
        <f t="shared" si="0"/>
        <v>132.6299999999992</v>
      </c>
      <c r="F8" s="3"/>
    </row>
    <row r="9" spans="1:15" x14ac:dyDescent="0.35">
      <c r="A9" s="1">
        <v>204</v>
      </c>
      <c r="B9" s="1" t="s">
        <v>8</v>
      </c>
      <c r="C9" s="3">
        <v>10400</v>
      </c>
      <c r="D9" s="3">
        <v>10493.46</v>
      </c>
      <c r="E9" s="3">
        <f t="shared" si="0"/>
        <v>93.459999999999127</v>
      </c>
      <c r="F9" s="3"/>
    </row>
    <row r="10" spans="1:15" x14ac:dyDescent="0.35">
      <c r="A10" s="1">
        <v>301</v>
      </c>
      <c r="B10" s="1" t="s">
        <v>9</v>
      </c>
      <c r="C10" s="3">
        <v>13280</v>
      </c>
      <c r="D10" s="3">
        <v>13400.64</v>
      </c>
      <c r="E10" s="3">
        <f t="shared" si="0"/>
        <v>120.63999999999942</v>
      </c>
      <c r="F10" s="3"/>
    </row>
    <row r="11" spans="1:15" x14ac:dyDescent="0.35">
      <c r="A11" s="1">
        <v>302</v>
      </c>
      <c r="B11" s="1" t="s">
        <v>10</v>
      </c>
      <c r="C11" s="3">
        <v>17160</v>
      </c>
      <c r="D11" s="3">
        <v>17317.27</v>
      </c>
      <c r="E11" s="3">
        <f t="shared" si="0"/>
        <v>157.27000000000044</v>
      </c>
      <c r="F11" s="3"/>
      <c r="H11" s="1" t="s">
        <v>42</v>
      </c>
      <c r="I11" s="1" t="s">
        <v>40</v>
      </c>
      <c r="J11" s="1" t="s">
        <v>41</v>
      </c>
    </row>
    <row r="12" spans="1:15" x14ac:dyDescent="0.35">
      <c r="A12" s="1">
        <v>303</v>
      </c>
      <c r="B12" s="1" t="s">
        <v>11</v>
      </c>
      <c r="C12" s="3">
        <v>7200</v>
      </c>
      <c r="D12" s="3">
        <v>7263.25</v>
      </c>
      <c r="E12" s="3">
        <f t="shared" si="0"/>
        <v>63.25</v>
      </c>
      <c r="F12" s="3"/>
      <c r="H12" s="1" t="s">
        <v>33</v>
      </c>
      <c r="I12" s="1" t="s">
        <v>34</v>
      </c>
      <c r="J12" s="1" t="s">
        <v>35</v>
      </c>
    </row>
    <row r="13" spans="1:15" x14ac:dyDescent="0.35">
      <c r="A13" s="1">
        <v>304</v>
      </c>
      <c r="B13" s="1" t="s">
        <v>12</v>
      </c>
      <c r="C13" s="3">
        <v>13340</v>
      </c>
      <c r="D13" s="3">
        <v>13461.21</v>
      </c>
      <c r="E13" s="3">
        <f t="shared" si="0"/>
        <v>121.20999999999913</v>
      </c>
      <c r="F13" s="3"/>
    </row>
    <row r="14" spans="1:15" x14ac:dyDescent="0.35">
      <c r="A14" s="1">
        <v>401</v>
      </c>
      <c r="B14" s="1" t="s">
        <v>13</v>
      </c>
      <c r="C14" s="3">
        <v>11260</v>
      </c>
      <c r="D14" s="3">
        <v>11361.57</v>
      </c>
      <c r="E14" s="3">
        <f t="shared" si="0"/>
        <v>101.56999999999971</v>
      </c>
      <c r="F14" s="3"/>
      <c r="G14" s="1" t="s">
        <v>46</v>
      </c>
      <c r="H14" s="1" t="s">
        <v>44</v>
      </c>
      <c r="I14" s="1" t="s">
        <v>45</v>
      </c>
      <c r="J14" s="1" t="s">
        <v>47</v>
      </c>
    </row>
    <row r="15" spans="1:15" x14ac:dyDescent="0.35">
      <c r="A15" s="1">
        <v>402</v>
      </c>
      <c r="B15" s="1" t="s">
        <v>18</v>
      </c>
      <c r="C15" s="3">
        <v>22240</v>
      </c>
      <c r="D15" s="3">
        <v>22445.23</v>
      </c>
      <c r="E15" s="3">
        <f t="shared" si="0"/>
        <v>205.22999999999956</v>
      </c>
      <c r="F15" s="3"/>
    </row>
    <row r="16" spans="1:15" x14ac:dyDescent="0.35">
      <c r="A16" s="7" t="s">
        <v>0</v>
      </c>
      <c r="B16" s="1" t="s">
        <v>14</v>
      </c>
      <c r="C16" s="3">
        <v>34290</v>
      </c>
      <c r="D16" s="3">
        <v>34607.599999999999</v>
      </c>
      <c r="E16" s="3">
        <f t="shared" si="0"/>
        <v>317.59999999999854</v>
      </c>
      <c r="F16" s="3"/>
    </row>
    <row r="17" spans="2:11" x14ac:dyDescent="0.35">
      <c r="B17" s="5" t="s">
        <v>20</v>
      </c>
      <c r="C17" s="4">
        <f>SUM(C2:C16)</f>
        <v>240970</v>
      </c>
      <c r="D17" s="4">
        <f>SUM(D2:D16)</f>
        <v>243620.46000000002</v>
      </c>
      <c r="E17" s="6">
        <f>SUM(E2:E16)</f>
        <v>2650.4599999999955</v>
      </c>
      <c r="F17" s="3"/>
      <c r="J17" s="3"/>
      <c r="K17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6604-DE96-440F-9668-E4C1B75B3358}">
  <dimension ref="A1:F17"/>
  <sheetViews>
    <sheetView workbookViewId="0">
      <selection sqref="A1:E17"/>
    </sheetView>
  </sheetViews>
  <sheetFormatPr defaultRowHeight="14.5" x14ac:dyDescent="0.35"/>
  <cols>
    <col min="2" max="2" width="14.7265625" bestFit="1" customWidth="1"/>
    <col min="3" max="3" width="9.6328125" bestFit="1" customWidth="1"/>
    <col min="4" max="4" width="14.26953125" bestFit="1" customWidth="1"/>
    <col min="5" max="5" width="11.90625" bestFit="1" customWidth="1"/>
    <col min="6" max="6" width="10.08984375" bestFit="1" customWidth="1"/>
  </cols>
  <sheetData>
    <row r="1" spans="1:6" x14ac:dyDescent="0.35">
      <c r="A1" s="2" t="s">
        <v>15</v>
      </c>
      <c r="B1" s="2" t="s">
        <v>16</v>
      </c>
      <c r="C1" s="2" t="s">
        <v>17</v>
      </c>
      <c r="D1" s="2" t="s">
        <v>19</v>
      </c>
      <c r="E1" s="2" t="s">
        <v>21</v>
      </c>
    </row>
    <row r="2" spans="1:6" x14ac:dyDescent="0.35">
      <c r="A2" s="1">
        <v>101</v>
      </c>
      <c r="B2" s="1" t="s">
        <v>1</v>
      </c>
      <c r="C2">
        <v>870</v>
      </c>
      <c r="D2">
        <v>873.49</v>
      </c>
      <c r="E2" s="3">
        <f>D2-C2</f>
        <v>3.4900000000000091</v>
      </c>
    </row>
    <row r="3" spans="1:6" x14ac:dyDescent="0.35">
      <c r="A3" s="1">
        <v>102</v>
      </c>
      <c r="B3" s="1" t="s">
        <v>2</v>
      </c>
      <c r="C3" s="3">
        <v>650</v>
      </c>
      <c r="D3" s="3">
        <v>651.20000000000005</v>
      </c>
      <c r="E3" s="3">
        <f t="shared" ref="E3:E15" si="0">D3-C3</f>
        <v>1.2000000000000455</v>
      </c>
    </row>
    <row r="4" spans="1:6" x14ac:dyDescent="0.35">
      <c r="A4" s="1">
        <v>103</v>
      </c>
      <c r="B4" s="1" t="s">
        <v>3</v>
      </c>
      <c r="C4" s="3">
        <v>600</v>
      </c>
      <c r="D4" s="3">
        <v>600.79999999999995</v>
      </c>
      <c r="E4" s="3">
        <f t="shared" si="0"/>
        <v>0.79999999999995453</v>
      </c>
    </row>
    <row r="5" spans="1:6" x14ac:dyDescent="0.35">
      <c r="A5" s="1">
        <v>104</v>
      </c>
      <c r="B5" s="1" t="s">
        <v>4</v>
      </c>
      <c r="C5" s="3">
        <v>1410</v>
      </c>
      <c r="D5" s="3">
        <v>1417.28</v>
      </c>
      <c r="E5" s="3">
        <f t="shared" si="0"/>
        <v>7.2799999999999727</v>
      </c>
    </row>
    <row r="6" spans="1:6" x14ac:dyDescent="0.35">
      <c r="A6" s="1">
        <v>201</v>
      </c>
      <c r="B6" s="1" t="s">
        <v>5</v>
      </c>
      <c r="C6" s="3">
        <v>560</v>
      </c>
      <c r="D6" s="3">
        <v>560.48</v>
      </c>
      <c r="E6" s="3">
        <f t="shared" si="0"/>
        <v>0.48000000000001819</v>
      </c>
    </row>
    <row r="7" spans="1:6" x14ac:dyDescent="0.35">
      <c r="A7" s="1">
        <v>202</v>
      </c>
      <c r="B7" s="1" t="s">
        <v>6</v>
      </c>
      <c r="C7" s="3">
        <v>1750</v>
      </c>
      <c r="D7" s="3">
        <v>1760</v>
      </c>
      <c r="E7" s="3">
        <f t="shared" si="0"/>
        <v>10</v>
      </c>
    </row>
    <row r="8" spans="1:6" x14ac:dyDescent="0.35">
      <c r="A8" s="1">
        <v>203</v>
      </c>
      <c r="B8" s="1" t="s">
        <v>7</v>
      </c>
      <c r="C8" s="3">
        <v>660</v>
      </c>
      <c r="D8" s="3">
        <v>661.51</v>
      </c>
      <c r="E8" s="3">
        <f t="shared" si="0"/>
        <v>1.5099999999999909</v>
      </c>
    </row>
    <row r="9" spans="1:6" x14ac:dyDescent="0.35">
      <c r="A9" s="1">
        <v>204</v>
      </c>
      <c r="B9" s="1" t="s">
        <v>8</v>
      </c>
      <c r="C9" s="3">
        <v>570</v>
      </c>
      <c r="D9" s="3">
        <v>570.55999999999995</v>
      </c>
      <c r="E9" s="3">
        <f t="shared" si="0"/>
        <v>0.55999999999994543</v>
      </c>
      <c r="F9" s="12">
        <v>44606</v>
      </c>
    </row>
    <row r="10" spans="1:6" x14ac:dyDescent="0.35">
      <c r="A10" s="1">
        <v>301</v>
      </c>
      <c r="B10" s="1" t="s">
        <v>9</v>
      </c>
      <c r="C10" s="3">
        <v>600</v>
      </c>
      <c r="D10" s="3">
        <v>600.79999999999995</v>
      </c>
      <c r="E10" s="3">
        <f t="shared" si="0"/>
        <v>0.79999999999995453</v>
      </c>
      <c r="F10" s="12">
        <v>44607</v>
      </c>
    </row>
    <row r="11" spans="1:6" x14ac:dyDescent="0.35">
      <c r="A11" s="1">
        <v>302</v>
      </c>
      <c r="B11" s="1" t="s">
        <v>10</v>
      </c>
      <c r="C11" s="3">
        <v>940</v>
      </c>
      <c r="D11" s="3">
        <v>943.52</v>
      </c>
      <c r="E11" s="3">
        <f t="shared" si="0"/>
        <v>3.5199999999999818</v>
      </c>
    </row>
    <row r="12" spans="1:6" x14ac:dyDescent="0.35">
      <c r="A12" s="1">
        <v>303</v>
      </c>
      <c r="B12" s="1" t="s">
        <v>11</v>
      </c>
      <c r="C12" s="3">
        <v>1280</v>
      </c>
      <c r="D12" s="3">
        <v>1286.24</v>
      </c>
      <c r="E12" s="3">
        <f t="shared" si="0"/>
        <v>6.2400000000000091</v>
      </c>
    </row>
    <row r="13" spans="1:6" x14ac:dyDescent="0.35">
      <c r="A13" s="1">
        <v>304</v>
      </c>
      <c r="B13" s="1" t="s">
        <v>12</v>
      </c>
      <c r="C13" s="3">
        <v>1970</v>
      </c>
      <c r="D13" s="3">
        <v>1983.88</v>
      </c>
      <c r="E13" s="3">
        <f t="shared" si="0"/>
        <v>13.880000000000109</v>
      </c>
    </row>
    <row r="14" spans="1:6" x14ac:dyDescent="0.35">
      <c r="A14" s="1">
        <v>401</v>
      </c>
      <c r="B14" s="1" t="s">
        <v>13</v>
      </c>
      <c r="C14" s="3">
        <v>2210</v>
      </c>
      <c r="D14" s="3">
        <v>2226.14</v>
      </c>
      <c r="E14" s="3">
        <f t="shared" si="0"/>
        <v>16.139999999999873</v>
      </c>
    </row>
    <row r="15" spans="1:6" x14ac:dyDescent="0.35">
      <c r="A15" s="1">
        <v>402</v>
      </c>
      <c r="B15" s="1" t="s">
        <v>18</v>
      </c>
      <c r="C15" s="3">
        <v>2430</v>
      </c>
      <c r="D15" s="3">
        <v>2448.2199999999998</v>
      </c>
      <c r="E15" s="3">
        <f t="shared" si="0"/>
        <v>18.2199999999998</v>
      </c>
    </row>
    <row r="16" spans="1:6" x14ac:dyDescent="0.35">
      <c r="A16" s="7" t="s">
        <v>0</v>
      </c>
      <c r="B16" s="1" t="s">
        <v>14</v>
      </c>
      <c r="C16" s="3">
        <v>3400</v>
      </c>
      <c r="D16" s="3">
        <v>3427.8</v>
      </c>
      <c r="E16" s="3">
        <f>D16-C16</f>
        <v>27.800000000000182</v>
      </c>
      <c r="F16" s="12">
        <v>44606</v>
      </c>
    </row>
    <row r="17" spans="3:5" x14ac:dyDescent="0.35">
      <c r="C17">
        <f>SUM(C2:C16)</f>
        <v>19900</v>
      </c>
      <c r="D17">
        <f>SUM(D2:D16)</f>
        <v>20011.919999999998</v>
      </c>
      <c r="E17" s="3">
        <f>D17-C17</f>
        <v>111.91999999999825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4C18-2CBD-407E-AA34-3144CCA78F4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CC499-EBB6-49AD-A2AB-E5E907A06B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EAFA-B5CE-43B5-99B5-DE45D7F311DC}">
  <dimension ref="A1:C15"/>
  <sheetViews>
    <sheetView workbookViewId="0"/>
  </sheetViews>
  <sheetFormatPr defaultRowHeight="14.5" x14ac:dyDescent="0.35"/>
  <sheetData>
    <row r="1" spans="1:3" x14ac:dyDescent="0.35">
      <c r="A1">
        <v>9500</v>
      </c>
      <c r="C1">
        <v>9584.58</v>
      </c>
    </row>
    <row r="2" spans="1:3" x14ac:dyDescent="0.35">
      <c r="A2">
        <v>15570</v>
      </c>
      <c r="C2">
        <v>15711.63</v>
      </c>
    </row>
    <row r="3" spans="1:3" x14ac:dyDescent="0.35">
      <c r="A3">
        <v>10240</v>
      </c>
      <c r="C3">
        <v>10331.530000000001</v>
      </c>
    </row>
    <row r="4" spans="1:3" x14ac:dyDescent="0.35">
      <c r="A4">
        <v>17310</v>
      </c>
      <c r="C4">
        <v>17467.990000000002</v>
      </c>
    </row>
    <row r="5" spans="1:3" x14ac:dyDescent="0.35">
      <c r="A5">
        <v>16900</v>
      </c>
      <c r="C5">
        <v>17504.82</v>
      </c>
    </row>
    <row r="6" spans="1:3" x14ac:dyDescent="0.35">
      <c r="A6">
        <v>27730</v>
      </c>
      <c r="C6">
        <v>27987.05</v>
      </c>
    </row>
    <row r="7" spans="1:3" x14ac:dyDescent="0.35">
      <c r="A7">
        <v>14550</v>
      </c>
      <c r="C7">
        <v>14682.63</v>
      </c>
    </row>
    <row r="8" spans="1:3" x14ac:dyDescent="0.35">
      <c r="A8">
        <v>10400</v>
      </c>
      <c r="C8">
        <v>10493.46</v>
      </c>
    </row>
    <row r="9" spans="1:3" x14ac:dyDescent="0.35">
      <c r="A9">
        <v>13280</v>
      </c>
      <c r="C9">
        <v>13400.64</v>
      </c>
    </row>
    <row r="10" spans="1:3" x14ac:dyDescent="0.35">
      <c r="A10">
        <v>17160</v>
      </c>
      <c r="C10">
        <v>17317.27</v>
      </c>
    </row>
    <row r="11" spans="1:3" x14ac:dyDescent="0.35">
      <c r="A11">
        <v>7200</v>
      </c>
      <c r="C11">
        <v>7263.25</v>
      </c>
    </row>
    <row r="12" spans="1:3" x14ac:dyDescent="0.35">
      <c r="A12">
        <v>13340</v>
      </c>
      <c r="C12">
        <v>13461.21</v>
      </c>
    </row>
    <row r="13" spans="1:3" x14ac:dyDescent="0.35">
      <c r="A13">
        <v>12260</v>
      </c>
      <c r="C13">
        <v>11361.57</v>
      </c>
    </row>
    <row r="14" spans="1:3" x14ac:dyDescent="0.35">
      <c r="A14">
        <v>22240</v>
      </c>
      <c r="C14">
        <v>22445.23</v>
      </c>
    </row>
    <row r="15" spans="1:3" x14ac:dyDescent="0.35">
      <c r="A15">
        <v>34290</v>
      </c>
      <c r="C15">
        <v>34607.599999999999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9561-F9E9-4D28-BF7B-4FE6ACE9184F}">
  <dimension ref="A1:A11"/>
  <sheetViews>
    <sheetView workbookViewId="0">
      <selection activeCell="A12" sqref="A12"/>
    </sheetView>
  </sheetViews>
  <sheetFormatPr defaultRowHeight="14.5" x14ac:dyDescent="0.35"/>
  <cols>
    <col min="1" max="1" width="9.81640625" bestFit="1" customWidth="1"/>
  </cols>
  <sheetData>
    <row r="1" spans="1:1" x14ac:dyDescent="0.35">
      <c r="A1">
        <v>13052.22</v>
      </c>
    </row>
    <row r="2" spans="1:1" x14ac:dyDescent="0.35">
      <c r="A2">
        <v>13001.64</v>
      </c>
    </row>
    <row r="3" spans="1:1" x14ac:dyDescent="0.35">
      <c r="A3">
        <v>13052.22</v>
      </c>
    </row>
    <row r="4" spans="1:1" x14ac:dyDescent="0.35">
      <c r="A4">
        <v>13001.64</v>
      </c>
    </row>
    <row r="5" spans="1:1" x14ac:dyDescent="0.35">
      <c r="A5">
        <v>10421.540000000001</v>
      </c>
    </row>
    <row r="6" spans="1:1" x14ac:dyDescent="0.35">
      <c r="A6">
        <v>5210.7700000000004</v>
      </c>
    </row>
    <row r="7" spans="1:1" x14ac:dyDescent="0.35">
      <c r="A7">
        <v>5210.7700000000004</v>
      </c>
    </row>
    <row r="8" spans="1:1" x14ac:dyDescent="0.35">
      <c r="A8">
        <v>10421.540000000001</v>
      </c>
    </row>
    <row r="9" spans="1:1" x14ac:dyDescent="0.35">
      <c r="A9">
        <v>10421.540000000001</v>
      </c>
    </row>
    <row r="10" spans="1:1" x14ac:dyDescent="0.35">
      <c r="A10">
        <v>10421.540000000001</v>
      </c>
    </row>
    <row r="11" spans="1:1" x14ac:dyDescent="0.35">
      <c r="A11" s="8">
        <f>SUM(A1:A10)</f>
        <v>104215.42000000001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E21B-139D-4372-AE0B-187AE90C0FA9}">
  <dimension ref="A1:F17"/>
  <sheetViews>
    <sheetView workbookViewId="0">
      <selection activeCell="D16" sqref="D16"/>
    </sheetView>
  </sheetViews>
  <sheetFormatPr defaultRowHeight="14.5" x14ac:dyDescent="0.35"/>
  <cols>
    <col min="1" max="1" width="8.81640625" bestFit="1" customWidth="1"/>
    <col min="2" max="2" width="14.7265625" bestFit="1" customWidth="1"/>
    <col min="3" max="4" width="14.26953125" bestFit="1" customWidth="1"/>
    <col min="5" max="5" width="11.90625" bestFit="1" customWidth="1"/>
  </cols>
  <sheetData>
    <row r="1" spans="1:5" x14ac:dyDescent="0.35">
      <c r="A1" s="2" t="s">
        <v>15</v>
      </c>
      <c r="B1" s="2" t="s">
        <v>16</v>
      </c>
      <c r="C1" s="2" t="s">
        <v>17</v>
      </c>
      <c r="D1" s="2" t="s">
        <v>19</v>
      </c>
      <c r="E1" s="2" t="s">
        <v>21</v>
      </c>
    </row>
    <row r="2" spans="1:5" x14ac:dyDescent="0.35">
      <c r="A2" s="1">
        <v>101</v>
      </c>
      <c r="B2" s="1" t="s">
        <v>1</v>
      </c>
      <c r="C2">
        <v>4170</v>
      </c>
      <c r="D2">
        <v>4204.47</v>
      </c>
      <c r="E2">
        <f>D2-C2</f>
        <v>34.470000000000255</v>
      </c>
    </row>
    <row r="3" spans="1:5" x14ac:dyDescent="0.35">
      <c r="A3" s="1">
        <v>102</v>
      </c>
      <c r="B3" s="1" t="s">
        <v>2</v>
      </c>
      <c r="C3">
        <v>5540</v>
      </c>
      <c r="D3">
        <v>5587.35</v>
      </c>
      <c r="E3">
        <f t="shared" ref="E3:E15" si="0">D3-C3</f>
        <v>47.350000000000364</v>
      </c>
    </row>
    <row r="4" spans="1:5" x14ac:dyDescent="0.35">
      <c r="A4" s="1">
        <v>103</v>
      </c>
      <c r="B4" s="1" t="s">
        <v>3</v>
      </c>
      <c r="C4">
        <v>6720</v>
      </c>
      <c r="D4">
        <v>6778.44</v>
      </c>
      <c r="E4">
        <f t="shared" si="0"/>
        <v>58.4399999999996</v>
      </c>
    </row>
    <row r="5" spans="1:5" x14ac:dyDescent="0.35">
      <c r="A5" s="1">
        <v>104</v>
      </c>
      <c r="B5" s="1" t="s">
        <v>4</v>
      </c>
      <c r="C5">
        <v>7180</v>
      </c>
      <c r="D5">
        <v>7242.77</v>
      </c>
      <c r="E5">
        <f t="shared" si="0"/>
        <v>62.770000000000437</v>
      </c>
    </row>
    <row r="6" spans="1:5" x14ac:dyDescent="0.35">
      <c r="A6" s="1">
        <v>201</v>
      </c>
      <c r="B6" s="1" t="s">
        <v>5</v>
      </c>
      <c r="C6">
        <v>8490</v>
      </c>
      <c r="D6">
        <v>8565.08</v>
      </c>
      <c r="E6">
        <f t="shared" si="0"/>
        <v>75.079999999999927</v>
      </c>
    </row>
    <row r="7" spans="1:5" x14ac:dyDescent="0.35">
      <c r="A7" s="1">
        <v>202</v>
      </c>
      <c r="B7" s="1" t="s">
        <v>6</v>
      </c>
      <c r="C7">
        <v>19180</v>
      </c>
      <c r="D7">
        <v>19356.34</v>
      </c>
      <c r="E7">
        <f t="shared" si="0"/>
        <v>176.34000000000015</v>
      </c>
    </row>
    <row r="8" spans="1:5" x14ac:dyDescent="0.35">
      <c r="A8" s="1">
        <v>203</v>
      </c>
      <c r="B8" s="1" t="s">
        <v>7</v>
      </c>
      <c r="C8">
        <v>10160</v>
      </c>
      <c r="D8">
        <v>10251.19</v>
      </c>
      <c r="E8">
        <f t="shared" si="0"/>
        <v>91.190000000000509</v>
      </c>
    </row>
    <row r="9" spans="1:5" x14ac:dyDescent="0.35">
      <c r="A9" s="1">
        <v>204</v>
      </c>
      <c r="B9" s="1" t="s">
        <v>8</v>
      </c>
      <c r="C9">
        <v>6280</v>
      </c>
      <c r="D9">
        <v>6334.56</v>
      </c>
      <c r="E9">
        <f t="shared" si="0"/>
        <v>54.5600000000004</v>
      </c>
    </row>
    <row r="10" spans="1:5" x14ac:dyDescent="0.35">
      <c r="A10" s="1">
        <v>301</v>
      </c>
      <c r="B10" s="1" t="s">
        <v>9</v>
      </c>
      <c r="C10">
        <v>3680</v>
      </c>
      <c r="D10">
        <v>3710.02</v>
      </c>
      <c r="E10">
        <f t="shared" si="0"/>
        <v>30.019999999999982</v>
      </c>
    </row>
    <row r="11" spans="1:5" x14ac:dyDescent="0.35">
      <c r="A11" s="1">
        <v>302</v>
      </c>
      <c r="B11" s="1" t="s">
        <v>10</v>
      </c>
      <c r="C11">
        <v>3920</v>
      </c>
      <c r="D11">
        <v>3952.28</v>
      </c>
      <c r="E11">
        <f t="shared" si="0"/>
        <v>32.2800000000002</v>
      </c>
    </row>
    <row r="12" spans="1:5" x14ac:dyDescent="0.35">
      <c r="A12" s="1">
        <v>303</v>
      </c>
      <c r="B12" s="1" t="s">
        <v>11</v>
      </c>
      <c r="C12">
        <v>9230</v>
      </c>
      <c r="D12">
        <v>9312.41</v>
      </c>
      <c r="E12">
        <f t="shared" si="0"/>
        <v>82.409999999999854</v>
      </c>
    </row>
    <row r="13" spans="1:5" x14ac:dyDescent="0.35">
      <c r="A13" s="1">
        <v>304</v>
      </c>
      <c r="B13" s="1" t="s">
        <v>12</v>
      </c>
      <c r="C13">
        <v>3830</v>
      </c>
      <c r="D13">
        <v>3861.44</v>
      </c>
      <c r="E13">
        <f t="shared" si="0"/>
        <v>31.440000000000055</v>
      </c>
    </row>
    <row r="14" spans="1:5" x14ac:dyDescent="0.35">
      <c r="A14" s="1">
        <v>401</v>
      </c>
      <c r="B14" s="1" t="s">
        <v>13</v>
      </c>
      <c r="C14">
        <v>5450</v>
      </c>
      <c r="D14">
        <v>5496.73</v>
      </c>
      <c r="E14">
        <f t="shared" si="0"/>
        <v>46.729999999999563</v>
      </c>
    </row>
    <row r="15" spans="1:5" x14ac:dyDescent="0.35">
      <c r="A15" s="1">
        <v>402</v>
      </c>
      <c r="B15" s="1" t="s">
        <v>18</v>
      </c>
      <c r="C15">
        <v>5800</v>
      </c>
      <c r="D15">
        <v>5850.03</v>
      </c>
      <c r="E15">
        <f t="shared" si="0"/>
        <v>50.029999999999745</v>
      </c>
    </row>
    <row r="16" spans="1:5" x14ac:dyDescent="0.35">
      <c r="A16" s="7" t="s">
        <v>0</v>
      </c>
      <c r="B16" s="1" t="s">
        <v>14</v>
      </c>
    </row>
    <row r="17" spans="3:6" x14ac:dyDescent="0.35">
      <c r="C17" s="8">
        <f>SUM(C2:C15)</f>
        <v>99630</v>
      </c>
      <c r="D17" s="8">
        <f>SUM(D2:D15)</f>
        <v>100503.11</v>
      </c>
      <c r="E17" s="8">
        <f>SUM(E2:E15)</f>
        <v>873.11000000000104</v>
      </c>
      <c r="F17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59878-1980-4BBB-AE41-33B40703E123}">
  <dimension ref="A1:E9"/>
  <sheetViews>
    <sheetView workbookViewId="0">
      <selection activeCell="C3" sqref="C3"/>
    </sheetView>
  </sheetViews>
  <sheetFormatPr defaultRowHeight="14.5" x14ac:dyDescent="0.35"/>
  <cols>
    <col min="1" max="1" width="8.81640625" bestFit="1" customWidth="1"/>
    <col min="2" max="2" width="14.7265625" style="1" bestFit="1" customWidth="1"/>
    <col min="4" max="4" width="14.26953125" bestFit="1" customWidth="1"/>
  </cols>
  <sheetData>
    <row r="1" spans="1:5" x14ac:dyDescent="0.35">
      <c r="A1" s="2" t="s">
        <v>15</v>
      </c>
      <c r="B1" s="2" t="s">
        <v>16</v>
      </c>
      <c r="C1" s="2" t="s">
        <v>17</v>
      </c>
      <c r="D1" s="2" t="s">
        <v>19</v>
      </c>
      <c r="E1" s="2" t="s">
        <v>21</v>
      </c>
    </row>
    <row r="2" spans="1:5" x14ac:dyDescent="0.35">
      <c r="A2">
        <v>101</v>
      </c>
      <c r="B2" s="1" t="s">
        <v>48</v>
      </c>
      <c r="C2">
        <v>300</v>
      </c>
      <c r="E2">
        <f>D2-C2</f>
        <v>-300</v>
      </c>
    </row>
    <row r="3" spans="1:5" x14ac:dyDescent="0.35">
      <c r="A3">
        <v>102</v>
      </c>
      <c r="B3" s="1" t="s">
        <v>49</v>
      </c>
      <c r="E3">
        <f t="shared" ref="E3:E9" si="0">D3-C3</f>
        <v>0</v>
      </c>
    </row>
    <row r="4" spans="1:5" x14ac:dyDescent="0.35">
      <c r="A4">
        <v>201</v>
      </c>
      <c r="B4" s="1" t="s">
        <v>50</v>
      </c>
      <c r="E4">
        <f t="shared" si="0"/>
        <v>0</v>
      </c>
    </row>
    <row r="5" spans="1:5" x14ac:dyDescent="0.35">
      <c r="A5">
        <v>202</v>
      </c>
      <c r="B5" s="1" t="s">
        <v>51</v>
      </c>
      <c r="E5">
        <f t="shared" si="0"/>
        <v>0</v>
      </c>
    </row>
    <row r="6" spans="1:5" x14ac:dyDescent="0.35">
      <c r="A6">
        <v>301</v>
      </c>
      <c r="B6" s="1" t="s">
        <v>55</v>
      </c>
      <c r="E6">
        <f t="shared" si="0"/>
        <v>0</v>
      </c>
    </row>
    <row r="7" spans="1:5" x14ac:dyDescent="0.35">
      <c r="A7">
        <v>302</v>
      </c>
      <c r="B7" s="1" t="s">
        <v>56</v>
      </c>
      <c r="E7">
        <f t="shared" si="0"/>
        <v>0</v>
      </c>
    </row>
    <row r="8" spans="1:5" x14ac:dyDescent="0.35">
      <c r="A8">
        <v>401</v>
      </c>
      <c r="B8" s="1" t="s">
        <v>52</v>
      </c>
      <c r="E8">
        <f t="shared" si="0"/>
        <v>0</v>
      </c>
    </row>
    <row r="9" spans="1:5" x14ac:dyDescent="0.35">
      <c r="A9" t="s">
        <v>53</v>
      </c>
      <c r="B9" s="1" t="s">
        <v>54</v>
      </c>
      <c r="C9">
        <v>9060</v>
      </c>
      <c r="D9">
        <v>9140.81</v>
      </c>
      <c r="E9">
        <f t="shared" si="0"/>
        <v>80.809999999999491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FFAE-A20E-4CB5-AC69-9EC920C04494}">
  <dimension ref="A1:E17"/>
  <sheetViews>
    <sheetView tabSelected="1" workbookViewId="0">
      <selection activeCell="E16" sqref="E16"/>
    </sheetView>
  </sheetViews>
  <sheetFormatPr defaultRowHeight="14.5" x14ac:dyDescent="0.35"/>
  <cols>
    <col min="2" max="2" width="14.7265625" bestFit="1" customWidth="1"/>
    <col min="3" max="3" width="9.6328125" bestFit="1" customWidth="1"/>
    <col min="4" max="4" width="14.26953125" bestFit="1" customWidth="1"/>
    <col min="5" max="5" width="11.90625" bestFit="1" customWidth="1"/>
  </cols>
  <sheetData>
    <row r="1" spans="1:5" x14ac:dyDescent="0.35">
      <c r="A1" s="2" t="s">
        <v>15</v>
      </c>
      <c r="B1" s="2" t="s">
        <v>16</v>
      </c>
      <c r="C1" s="2" t="s">
        <v>17</v>
      </c>
      <c r="D1" s="2" t="s">
        <v>19</v>
      </c>
      <c r="E1" s="2" t="s">
        <v>21</v>
      </c>
    </row>
    <row r="2" spans="1:5" x14ac:dyDescent="0.35">
      <c r="A2" s="1">
        <v>101</v>
      </c>
      <c r="B2" s="1" t="s">
        <v>1</v>
      </c>
      <c r="C2">
        <v>1180</v>
      </c>
      <c r="D2">
        <v>1185.44</v>
      </c>
      <c r="E2" s="3">
        <f>D2-C2</f>
        <v>5.4400000000000546</v>
      </c>
    </row>
    <row r="3" spans="1:5" x14ac:dyDescent="0.35">
      <c r="A3" s="1">
        <v>102</v>
      </c>
      <c r="B3" s="1" t="s">
        <v>2</v>
      </c>
      <c r="C3" s="3">
        <v>770</v>
      </c>
      <c r="D3" s="3">
        <v>772.16</v>
      </c>
      <c r="E3" s="3">
        <f t="shared" ref="E3:E17" si="0">D3-C3</f>
        <v>2.1599999999999682</v>
      </c>
    </row>
    <row r="4" spans="1:5" x14ac:dyDescent="0.35">
      <c r="A4" s="1">
        <v>103</v>
      </c>
      <c r="B4" s="1" t="s">
        <v>3</v>
      </c>
      <c r="C4" s="3">
        <v>1340</v>
      </c>
      <c r="D4" s="3">
        <v>1376.42</v>
      </c>
      <c r="E4" s="3">
        <f t="shared" si="0"/>
        <v>36.420000000000073</v>
      </c>
    </row>
    <row r="5" spans="1:5" x14ac:dyDescent="0.35">
      <c r="A5" s="1">
        <v>104</v>
      </c>
      <c r="B5" s="1" t="s">
        <v>4</v>
      </c>
      <c r="C5" s="3">
        <v>1320</v>
      </c>
      <c r="D5" s="3">
        <v>1327.74</v>
      </c>
      <c r="E5" s="3">
        <f t="shared" si="0"/>
        <v>7.7400000000000091</v>
      </c>
    </row>
    <row r="6" spans="1:5" x14ac:dyDescent="0.35">
      <c r="A6" s="1">
        <v>201</v>
      </c>
      <c r="B6" s="1" t="s">
        <v>5</v>
      </c>
      <c r="C6" s="3">
        <v>1010</v>
      </c>
      <c r="D6" s="3">
        <v>1014.87</v>
      </c>
      <c r="E6" s="3">
        <f t="shared" si="0"/>
        <v>4.8700000000000045</v>
      </c>
    </row>
    <row r="7" spans="1:5" x14ac:dyDescent="0.35">
      <c r="A7" s="1">
        <v>202</v>
      </c>
      <c r="B7" s="1" t="s">
        <v>6</v>
      </c>
      <c r="C7" s="3">
        <v>3750</v>
      </c>
      <c r="D7" s="3">
        <v>3780.68</v>
      </c>
      <c r="E7" s="3">
        <f t="shared" si="0"/>
        <v>30.679999999999836</v>
      </c>
    </row>
    <row r="8" spans="1:5" x14ac:dyDescent="0.35">
      <c r="A8" s="1">
        <v>203</v>
      </c>
      <c r="B8" s="1" t="s">
        <v>7</v>
      </c>
      <c r="C8" s="3">
        <v>1170</v>
      </c>
      <c r="D8" s="3">
        <v>1176.32</v>
      </c>
      <c r="E8" s="3">
        <f t="shared" si="0"/>
        <v>6.3199999999999363</v>
      </c>
    </row>
    <row r="9" spans="1:5" x14ac:dyDescent="0.35">
      <c r="A9" s="1">
        <v>204</v>
      </c>
      <c r="B9" s="1" t="s">
        <v>8</v>
      </c>
      <c r="C9" s="3">
        <v>1940</v>
      </c>
      <c r="D9" s="3">
        <v>1953.59</v>
      </c>
      <c r="E9" s="3">
        <f t="shared" si="0"/>
        <v>13.589999999999918</v>
      </c>
    </row>
    <row r="10" spans="1:5" x14ac:dyDescent="0.35">
      <c r="A10" s="1">
        <v>301</v>
      </c>
      <c r="B10" s="1" t="s">
        <v>9</v>
      </c>
      <c r="C10" s="3">
        <v>310</v>
      </c>
      <c r="D10" s="3">
        <v>310</v>
      </c>
      <c r="E10" s="3">
        <f t="shared" si="0"/>
        <v>0</v>
      </c>
    </row>
    <row r="11" spans="1:5" x14ac:dyDescent="0.35">
      <c r="A11" s="1">
        <v>302</v>
      </c>
      <c r="B11" s="1" t="s">
        <v>10</v>
      </c>
      <c r="C11" s="3">
        <v>330</v>
      </c>
      <c r="D11" s="3">
        <v>330</v>
      </c>
      <c r="E11" s="3">
        <f t="shared" si="0"/>
        <v>0</v>
      </c>
    </row>
    <row r="12" spans="1:5" x14ac:dyDescent="0.35">
      <c r="A12" s="1">
        <v>303</v>
      </c>
      <c r="B12" s="1" t="s">
        <v>11</v>
      </c>
      <c r="C12" s="3">
        <v>860</v>
      </c>
      <c r="D12" s="3">
        <v>863.4</v>
      </c>
      <c r="E12" s="3">
        <f t="shared" si="0"/>
        <v>3.3999999999999773</v>
      </c>
    </row>
    <row r="13" spans="1:5" x14ac:dyDescent="0.35">
      <c r="A13" s="1">
        <v>304</v>
      </c>
      <c r="B13" s="1" t="s">
        <v>12</v>
      </c>
      <c r="C13" s="3">
        <v>1080</v>
      </c>
      <c r="D13" s="3">
        <v>1085.48</v>
      </c>
      <c r="E13" s="3">
        <f t="shared" si="0"/>
        <v>5.4800000000000182</v>
      </c>
    </row>
    <row r="14" spans="1:5" x14ac:dyDescent="0.35">
      <c r="A14" s="1">
        <v>401</v>
      </c>
      <c r="B14" s="1" t="s">
        <v>13</v>
      </c>
      <c r="C14" s="3">
        <v>1140</v>
      </c>
      <c r="D14" s="3">
        <v>1146.04</v>
      </c>
      <c r="E14" s="3">
        <f t="shared" si="0"/>
        <v>6.0399999999999636</v>
      </c>
    </row>
    <row r="15" spans="1:5" x14ac:dyDescent="0.35">
      <c r="A15" s="1">
        <v>402</v>
      </c>
      <c r="B15" s="1" t="s">
        <v>18</v>
      </c>
      <c r="C15" s="3">
        <v>400</v>
      </c>
      <c r="D15" s="3">
        <v>400</v>
      </c>
      <c r="E15" s="3">
        <f t="shared" si="0"/>
        <v>0</v>
      </c>
    </row>
    <row r="16" spans="1:5" x14ac:dyDescent="0.35">
      <c r="A16" s="7" t="s">
        <v>0</v>
      </c>
      <c r="B16" s="1" t="s">
        <v>14</v>
      </c>
      <c r="C16" s="3">
        <v>4610</v>
      </c>
      <c r="D16" s="3">
        <v>4648.8</v>
      </c>
      <c r="E16" s="3">
        <f t="shared" si="0"/>
        <v>38.800000000000182</v>
      </c>
    </row>
    <row r="17" spans="2:5" x14ac:dyDescent="0.35">
      <c r="B17" s="5" t="s">
        <v>57</v>
      </c>
      <c r="C17" s="13">
        <f>SUM(C2:C16)</f>
        <v>21210</v>
      </c>
      <c r="D17" s="13">
        <f>SUM(D2:D16)</f>
        <v>21370.94</v>
      </c>
      <c r="E17" s="14">
        <f t="shared" si="0"/>
        <v>160.93999999999869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APRIL2021</vt:lpstr>
      <vt:lpstr>FEB2022</vt:lpstr>
      <vt:lpstr>Sheet1</vt:lpstr>
      <vt:lpstr>Sheet2</vt:lpstr>
      <vt:lpstr>Sheet3</vt:lpstr>
      <vt:lpstr>CCDRAW</vt:lpstr>
      <vt:lpstr>Sept2021</vt:lpstr>
      <vt:lpstr>TNPG</vt:lpstr>
      <vt:lpstr>MAR2022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 Kumar Kale</dc:creator>
  <cp:lastModifiedBy>Pratap Kumar Kale</cp:lastModifiedBy>
  <dcterms:created xsi:type="dcterms:W3CDTF">2021-03-11T08:55:35Z</dcterms:created>
  <dcterms:modified xsi:type="dcterms:W3CDTF">2022-04-05T05:44:57Z</dcterms:modified>
</cp:coreProperties>
</file>