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workbookProtection workbookPassword="EC07" lockStructure="1"/>
  <bookViews>
    <workbookView xWindow="0" yWindow="2205" windowWidth="15360" windowHeight="8130" tabRatio="712" activeTab="3"/>
  </bookViews>
  <sheets>
    <sheet name="Index and Master details" sheetId="34" r:id="rId1"/>
    <sheet name="HRA" sheetId="37" r:id="rId2"/>
    <sheet name="Tuition Fees" sheetId="18" r:id="rId3"/>
    <sheet name="LIC" sheetId="25" r:id="rId4"/>
    <sheet name="ELSS" sheetId="26" r:id="rId5"/>
    <sheet name="Education Loan" sheetId="20" r:id="rId6"/>
    <sheet name="80EE" sheetId="44" r:id="rId7"/>
    <sheet name="Housing Loan" sheetId="27" r:id="rId8"/>
    <sheet name="Other Investment" sheetId="28" r:id="rId9"/>
    <sheet name="RGESS" sheetId="39" r:id="rId10"/>
    <sheet name="Health Insurance(Mediclaim 80D)" sheetId="35" r:id="rId11"/>
    <sheet name="80DD " sheetId="43" r:id="rId12"/>
    <sheet name="80DDB" sheetId="42" r:id="rId13"/>
    <sheet name="LTA" sheetId="17" r:id="rId14"/>
    <sheet name="Medical Receipts" sheetId="19" r:id="rId15"/>
    <sheet name="Per Diem &amp; GH Declaration" sheetId="36" r:id="rId16"/>
  </sheets>
  <definedNames>
    <definedName name="_xlnm.Print_Area" localSheetId="11">'80DD '!$A$1:$H$18</definedName>
    <definedName name="_xlnm.Print_Area" localSheetId="12">'80DDB'!$A$1:$I$19</definedName>
    <definedName name="_xlnm.Print_Area" localSheetId="5">'Education Loan'!$A$1:$I$19</definedName>
    <definedName name="_xlnm.Print_Area" localSheetId="4">ELSS!$A$1:$G$24</definedName>
    <definedName name="_xlnm.Print_Area" localSheetId="10">'Health Insurance(Mediclaim 80D)'!$A$1:$G$23</definedName>
    <definedName name="_xlnm.Print_Area" localSheetId="7">'Housing Loan'!$A$1:$H$26</definedName>
    <definedName name="_xlnm.Print_Area" localSheetId="0">'Index and Master details'!$A$1:$C$32</definedName>
    <definedName name="_xlnm.Print_Area" localSheetId="3">LIC!$A$1:$I$29</definedName>
    <definedName name="_xlnm.Print_Area" localSheetId="13">LTA!$A$1:$G$26</definedName>
    <definedName name="_xlnm.Print_Area" localSheetId="14">'Medical Receipts'!$A$1:$G$26</definedName>
    <definedName name="_xlnm.Print_Area" localSheetId="8">'Other Investment'!$A$1:$G$25</definedName>
    <definedName name="_xlnm.Print_Area" localSheetId="15">'Per Diem &amp; GH Declaration'!$A$1:$H$38</definedName>
    <definedName name="_xlnm.Print_Area" localSheetId="9">RGESS!$A$1:$G$25</definedName>
    <definedName name="_xlnm.Print_Area" localSheetId="2">'Tuition Fees'!$A$1:$G$28</definedName>
  </definedNames>
  <calcPr calcId="145621"/>
</workbook>
</file>

<file path=xl/calcChain.xml><?xml version="1.0" encoding="utf-8"?>
<calcChain xmlns="http://schemas.openxmlformats.org/spreadsheetml/2006/main">
  <c r="B7" i="44" l="1"/>
  <c r="F7" i="44"/>
  <c r="B6" i="27"/>
  <c r="B5" i="27"/>
  <c r="B5" i="44"/>
  <c r="B4" i="44"/>
  <c r="B3" i="44"/>
  <c r="F4" i="44"/>
  <c r="F3" i="44"/>
  <c r="B38" i="36"/>
  <c r="F6" i="27"/>
  <c r="F6" i="26"/>
  <c r="F6" i="25"/>
  <c r="F6" i="18"/>
  <c r="B3" i="18"/>
  <c r="B3" i="42"/>
  <c r="B3" i="43"/>
  <c r="B4" i="27"/>
  <c r="B4" i="20"/>
  <c r="B4" i="18"/>
  <c r="F38" i="36"/>
  <c r="B7" i="20"/>
  <c r="F7" i="20"/>
  <c r="B6" i="37"/>
  <c r="F6" i="37"/>
  <c r="F6" i="28"/>
  <c r="B6" i="28"/>
  <c r="B5" i="28"/>
  <c r="B36" i="36"/>
  <c r="F35" i="36"/>
  <c r="F6" i="19"/>
  <c r="F6" i="17"/>
  <c r="F6" i="42"/>
  <c r="F6" i="43"/>
  <c r="F6" i="35"/>
  <c r="F6" i="39"/>
  <c r="F4" i="37"/>
  <c r="B5" i="20"/>
  <c r="B6" i="26"/>
  <c r="B5" i="25"/>
  <c r="B6" i="25"/>
  <c r="B6" i="18"/>
  <c r="B5" i="18"/>
  <c r="B6" i="43"/>
  <c r="B5" i="43"/>
  <c r="F4" i="43"/>
  <c r="B4" i="43"/>
  <c r="F3" i="43"/>
  <c r="B6" i="42"/>
  <c r="B5" i="42"/>
  <c r="F4" i="42"/>
  <c r="B4" i="42"/>
  <c r="F3" i="42"/>
  <c r="F14" i="39"/>
  <c r="B6" i="39"/>
  <c r="B5" i="39"/>
  <c r="F4" i="39"/>
  <c r="B4" i="39"/>
  <c r="F3" i="39"/>
  <c r="B3" i="39"/>
  <c r="F26" i="36"/>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3" i="27"/>
  <c r="F4" i="26"/>
  <c r="F3" i="26"/>
  <c r="B4" i="26"/>
  <c r="B3" i="26"/>
  <c r="F4" i="18"/>
  <c r="F3" i="18"/>
  <c r="F4" i="25"/>
  <c r="F3" i="25"/>
  <c r="B4" i="25"/>
  <c r="B3" i="25"/>
</calcChain>
</file>

<file path=xl/sharedStrings.xml><?xml version="1.0" encoding="utf-8"?>
<sst xmlns="http://schemas.openxmlformats.org/spreadsheetml/2006/main" count="543" uniqueCount="288">
  <si>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</si>
  <si>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</si>
  <si>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</si>
  <si>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</si>
  <si>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</si>
  <si>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</si>
  <si>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</si>
  <si>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</si>
  <si>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</si>
  <si>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</si>
  <si>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</si>
  <si>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</si>
  <si>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</si>
  <si>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</si>
  <si>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</si>
  <si>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</si>
  <si>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</si>
  <si>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</si>
  <si>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</si>
  <si>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</si>
  <si>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</si>
  <si>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</si>
  <si>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</si>
  <si>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</si>
  <si>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</si>
  <si>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</si>
  <si>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</si>
  <si>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</si>
  <si>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</si>
  <si>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</si>
  <si>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</si>
  <si>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</si>
  <si>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</si>
  <si>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</si>
  <si>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</si>
  <si>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</si>
  <si>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</si>
  <si>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</si>
  <si>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</si>
  <si>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</si>
  <si>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</si>
  <si>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</si>
  <si>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</si>
  <si>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</si>
  <si>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</si>
  <si>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</si>
  <si>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</si>
  <si>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</si>
  <si>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</si>
  <si>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</si>
  <si>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</si>
  <si>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</si>
  <si>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</si>
  <si>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</si>
  <si>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</si>
  <si>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</si>
  <si>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</si>
  <si>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</si>
  <si>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</si>
  <si>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</si>
  <si>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</si>
  <si>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</si>
  <si>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</si>
  <si>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</si>
  <si>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</si>
  <si>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</si>
  <si>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</si>
  <si>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</si>
  <si>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</si>
  <si>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</si>
  <si>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</si>
  <si>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</si>
  <si>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</si>
  <si>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</si>
  <si>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</si>
  <si>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</si>
  <si>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</si>
  <si>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</si>
  <si>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</si>
  <si>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</si>
  <si>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</si>
  <si>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</si>
  <si>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</si>
  <si>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</si>
  <si>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</si>
  <si>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</si>
  <si>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</si>
  <si>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</si>
  <si>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</si>
  <si>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</si>
  <si>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</si>
  <si>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</si>
  <si>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</si>
  <si>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</si>
  <si>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</si>
  <si>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</si>
  <si>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</si>
  <si>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</si>
  <si>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</si>
  <si>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</si>
  <si>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</si>
  <si>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</si>
  <si>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</si>
  <si>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</si>
  <si>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</si>
  <si>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</si>
  <si>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</si>
  <si>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</si>
  <si>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</si>
  <si>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</si>
  <si>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</si>
  <si>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</si>
  <si>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</si>
  <si>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</si>
  <si>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</si>
  <si>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</si>
  <si>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</si>
  <si>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</si>
  <si>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</si>
  <si>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</si>
  <si>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</si>
  <si>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</si>
  <si>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</si>
  <si>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</si>
  <si>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</si>
  <si>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</si>
  <si>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</si>
  <si>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</si>
  <si>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</si>
  <si>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</si>
  <si>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</si>
  <si>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</si>
  <si>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</si>
  <si>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</si>
  <si>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</si>
  <si>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</si>
  <si>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</si>
  <si>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</si>
  <si>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</si>
  <si>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</si>
  <si>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</si>
  <si>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</si>
  <si>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</si>
  <si>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</si>
  <si>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</si>
  <si>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</si>
  <si>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</si>
  <si>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</si>
  <si>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</si>
  <si>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</si>
  <si>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</si>
  <si>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</si>
  <si>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</si>
  <si>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</si>
  <si>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</si>
  <si>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</si>
  <si>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</si>
  <si>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</si>
  <si>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</si>
  <si>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</si>
  <si>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</si>
  <si>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</si>
  <si>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</si>
  <si>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</si>
  <si>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</si>
  <si>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</si>
  <si>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</si>
  <si>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</si>
  <si>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</si>
  <si>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</si>
  <si>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</si>
  <si>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</si>
  <si>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</si>
  <si>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</si>
  <si>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</si>
  <si>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</si>
  <si>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</si>
  <si>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</si>
  <si>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</si>
  <si>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</si>
  <si>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</si>
  <si>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</si>
  <si>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</si>
  <si>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</si>
  <si>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</si>
  <si>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</si>
  <si>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</si>
  <si>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</si>
  <si>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</si>
  <si>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</si>
  <si>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</si>
  <si>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</si>
  <si>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</si>
  <si>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</si>
  <si>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</si>
  <si>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</si>
  <si>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</si>
  <si>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</si>
  <si>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</si>
  <si>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</si>
  <si>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</si>
  <si>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</si>
  <si>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</si>
  <si>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</si>
  <si>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</si>
  <si>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</si>
  <si>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</si>
  <si>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</si>
  <si>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</si>
  <si>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</si>
  <si>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</si>
  <si>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</si>
  <si>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</si>
  <si>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</si>
  <si>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</si>
  <si>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</si>
  <si>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</si>
  <si>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</si>
  <si>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</si>
  <si>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</si>
  <si>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</si>
  <si>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</si>
  <si>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</si>
  <si>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</si>
  <si>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</si>
  <si>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</si>
  <si>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</si>
  <si>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</si>
  <si>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</si>
  <si>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</si>
  <si>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</si>
  <si>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</si>
  <si>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</si>
  <si>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</si>
  <si>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</si>
  <si>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Receipt Number</t>
  </si>
  <si>
    <t>2016-2017</t>
  </si>
  <si>
    <t>2016-17</t>
  </si>
  <si>
    <t>(           )    1st April, 2016 to 30th June, 2016</t>
  </si>
  <si>
    <t xml:space="preserve">        (           )    1st July, 2016 to 30th September, 2016</t>
  </si>
  <si>
    <t xml:space="preserve">            (           )    1st October, 2016 to 31st December, 2016</t>
  </si>
  <si>
    <t xml:space="preserve">  (           )    1st January, 2017 to 28th Feb, 2017</t>
  </si>
  <si>
    <t xml:space="preserve">  (           )    1st March, 2017 to 31st March, 2017</t>
  </si>
  <si>
    <t xml:space="preserve">U/s 80 EE (Interest on loan taken for residential  house property)  </t>
  </si>
  <si>
    <t>Interest paid on residential  house property</t>
  </si>
  <si>
    <t xml:space="preserve"> OTHER INVESTMENT LIKE PPF,NSC's,NPS, TAX SAVING FD's etc.    </t>
  </si>
  <si>
    <t>PPF A/c No,orNPS No, NSC No,or FD No.</t>
  </si>
  <si>
    <t>PPF, NSC,NPS,Tax Saving FD's etc.</t>
  </si>
  <si>
    <t>ID: YASH-HRO-001-T010 V4.0</t>
  </si>
  <si>
    <t>Deduction U/s 80EE</t>
  </si>
  <si>
    <t>No</t>
  </si>
  <si>
    <t>I request you to please exempt Rs.______________, U/s 10(14) of the Income Tax Act,1961 which I have actually incurred to meet out  the ordinary daily charges on account of absence from my normal palce of duty.</t>
  </si>
  <si>
    <t>PRATAP KUMAR KALE</t>
  </si>
  <si>
    <t>SSE</t>
  </si>
  <si>
    <t>E2</t>
  </si>
  <si>
    <t>PUNE</t>
  </si>
  <si>
    <t>983</t>
  </si>
  <si>
    <t>NIRAMAY CHILDRENÇ CLINIC</t>
  </si>
  <si>
    <t>203</t>
  </si>
  <si>
    <t>129</t>
  </si>
  <si>
    <t>960</t>
  </si>
  <si>
    <t>561</t>
  </si>
  <si>
    <t>SC4466</t>
  </si>
  <si>
    <t>OM MEDICLA&amp;GENERAL STORES</t>
  </si>
  <si>
    <t>SC7145</t>
  </si>
  <si>
    <t>584</t>
  </si>
  <si>
    <t>Mr KISHOR HARI BHINGARKAR, BG RESIDENCY, SRNO:51:PLOT NO:114, FLATNO:12,BHAIRAV NAGAR, DHANORI ROAD, PUNE,PIN:411015, MAHARASHTRA, INDIA</t>
  </si>
  <si>
    <t>MR KISHOR HARI BHINGARKAR</t>
  </si>
  <si>
    <t>ABPPB5862M</t>
  </si>
  <si>
    <t>OCTOBER'16</t>
  </si>
  <si>
    <t>NOVEMBER'16</t>
  </si>
  <si>
    <t>DECEMBER'16</t>
  </si>
  <si>
    <t>JANUARY'17</t>
  </si>
  <si>
    <t>FEBRUARY'17</t>
  </si>
  <si>
    <t>MARCH'17</t>
  </si>
  <si>
    <t>AMIT KALE</t>
  </si>
  <si>
    <t>N/A</t>
  </si>
  <si>
    <t>Dr. Mar Theophilus School(ICSE Pattern)</t>
  </si>
  <si>
    <t>Marriage Endowment/Educational Annuity Plan(T.No.90)</t>
  </si>
  <si>
    <t>883896096</t>
  </si>
  <si>
    <t>Qtrly</t>
  </si>
  <si>
    <t>Pratap Kumar Kale</t>
  </si>
  <si>
    <t>Jeevan Chhaya (T.No.103)</t>
  </si>
  <si>
    <t>883896095</t>
  </si>
  <si>
    <t>883896094</t>
  </si>
  <si>
    <t>JEEVAN ANAND(T.NO:149)</t>
  </si>
  <si>
    <t>688590985</t>
  </si>
  <si>
    <t>Yrly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</si>
</sst>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b/>
      <sz val="8"/>
      <name val="Verdana"/>
      <family val="2"/>
    </font>
    <font>
      <b/>
      <sz val="8"/>
      <name val="Arial"/>
      <family val="2"/>
    </font>
    <font>
      <b/>
      <sz val="26"/>
      <name val="Arial"/>
      <family val="2"/>
    </font>
    <font>
      <b/>
      <sz val="9"/>
      <name val="Arial"/>
      <family val="2"/>
    </font>
    <font>
      <u/>
      <sz val="10"/>
      <color rgb="FF0000FF"/>
      <name val="Arial"/>
      <family val="2"/>
    </font>
    <font>
      <b/>
      <sz val="10"/>
      <color rgb="FFFF0000"/>
      <name val="Arial"/>
      <family val="2"/>
    </font>
    <font>
      <sz val="10"/>
      <color rgb="FFFF0000"/>
      <name val="Arial"/>
      <family val="2"/>
    </font>
    <font>
      <b/>
      <sz val="9"/>
      <color rgb="FFFF0000"/>
      <name val="Arial"/>
      <family val="2"/>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right style="medium">
        <color indexed="64"/>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style="medium">
        <color indexed="64"/>
      </top>
      <bottom/>
      <diagonal/>
    </border>
    <border>
      <left/>
      <right/>
      <top/>
      <bottom style="thin">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2">
    <xf numFmtId="10" fontId="0" fillId="0" borderId="0"/>
    <xf numFmtId="0" fontId="7" fillId="0" borderId="0" applyNumberFormat="0" applyFill="0" applyBorder="0" applyAlignment="0" applyProtection="0">
      <alignment vertical="top"/>
      <protection locked="0"/>
    </xf>
  </cellStyleXfs>
  <cellXfs count="678">
    <xf numFmtId="10" fontId="0" fillId="0" borderId="0" xfId="0"/>
    <xf numFmtId="15" fontId="1" fillId="0" borderId="1" xfId="0" applyNumberFormat="1" applyFont="1" applyBorder="1" applyAlignment="1" applyProtection="1">
      <alignment vertical="center" shrinkToFit="1"/>
      <protection locked="0"/>
    </xf>
    <xf numFmtId="49" fontId="3" fillId="0" borderId="1" xfId="0" applyNumberFormat="1" applyFont="1" applyBorder="1" applyAlignment="1" applyProtection="1">
      <alignment horizontal="center" vertical="center" shrinkToFit="1"/>
      <protection locked="0"/>
    </xf>
    <xf numFmtId="49" fontId="3" fillId="0" borderId="2" xfId="0" applyNumberFormat="1" applyFont="1" applyBorder="1" applyAlignment="1" applyProtection="1">
      <alignment horizontal="center" vertical="center" shrinkToFit="1"/>
      <protection locked="0"/>
    </xf>
    <xf numFmtId="49" fontId="3" fillId="0" borderId="1"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1" xfId="0" applyNumberFormat="1" applyFont="1" applyBorder="1" applyAlignment="1" applyProtection="1">
      <alignment vertical="center" wrapText="1" shrinkToFit="1"/>
      <protection locked="0"/>
    </xf>
    <xf numFmtId="0" fontId="3" fillId="0" borderId="1" xfId="0" applyNumberFormat="1" applyFont="1" applyBorder="1" applyAlignment="1" applyProtection="1">
      <alignment horizontal="right" vertical="center" shrinkToFit="1"/>
      <protection locked="0"/>
    </xf>
    <xf numFmtId="10" fontId="1" fillId="2" borderId="3" xfId="0" applyFont="1" applyFill="1" applyBorder="1" applyAlignment="1" applyProtection="1">
      <alignment horizontal="center"/>
      <protection hidden="1"/>
    </xf>
    <xf numFmtId="10" fontId="1" fillId="2" borderId="4" xfId="0" applyFont="1" applyFill="1" applyBorder="1" applyAlignment="1" applyProtection="1">
      <alignment horizontal="center"/>
      <protection hidden="1"/>
    </xf>
    <xf numFmtId="1" fontId="0" fillId="0" borderId="2" xfId="0" applyNumberFormat="1" applyBorder="1" applyAlignment="1" applyProtection="1">
      <alignment horizontal="center"/>
      <protection hidden="1"/>
    </xf>
    <xf numFmtId="10" fontId="0" fillId="0" borderId="1"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2" borderId="5" xfId="0" applyFont="1" applyFill="1" applyBorder="1" applyAlignment="1" applyProtection="1">
      <alignment horizontal="center"/>
      <protection hidden="1"/>
    </xf>
    <xf numFmtId="10" fontId="1" fillId="2" borderId="6" xfId="0" applyFont="1" applyFill="1" applyBorder="1" applyAlignment="1" applyProtection="1">
      <alignment horizontal="center"/>
      <protection hidden="1"/>
    </xf>
    <xf numFmtId="10" fontId="1" fillId="2" borderId="7" xfId="0" applyFont="1" applyFill="1" applyBorder="1" applyAlignment="1" applyProtection="1">
      <alignment horizontal="center"/>
      <protection hidden="1"/>
    </xf>
    <xf numFmtId="1" fontId="0" fillId="0" borderId="8" xfId="0" applyNumberFormat="1" applyBorder="1" applyAlignment="1" applyProtection="1">
      <alignment horizontal="center"/>
      <protection hidden="1"/>
    </xf>
    <xf numFmtId="1" fontId="0" fillId="0" borderId="1" xfId="0" applyNumberFormat="1" applyBorder="1" applyAlignment="1" applyProtection="1">
      <alignment horizontal="center"/>
      <protection hidden="1"/>
    </xf>
    <xf numFmtId="10" fontId="0" fillId="0" borderId="1" xfId="0" applyFill="1" applyBorder="1" applyProtection="1">
      <protection hidden="1"/>
    </xf>
    <xf numFmtId="0" fontId="1" fillId="0" borderId="6" xfId="0" applyNumberFormat="1" applyFont="1" applyBorder="1" applyAlignment="1" applyProtection="1">
      <protection hidden="1"/>
    </xf>
    <xf numFmtId="0" fontId="1" fillId="0" borderId="1" xfId="0" applyNumberFormat="1" applyFont="1" applyBorder="1" applyAlignment="1" applyProtection="1">
      <protection hidden="1"/>
    </xf>
    <xf numFmtId="0" fontId="16" fillId="0" borderId="9" xfId="1" applyFont="1" applyBorder="1" applyAlignment="1" applyProtection="1">
      <protection locked="0"/>
    </xf>
    <xf numFmtId="10" fontId="3" fillId="0" borderId="1" xfId="0" applyFont="1" applyBorder="1" applyProtection="1">
      <protection hidden="1"/>
    </xf>
    <xf numFmtId="10" fontId="3" fillId="2" borderId="0" xfId="0" applyFont="1" applyFill="1" applyProtection="1">
      <protection hidden="1"/>
    </xf>
    <xf numFmtId="10" fontId="3" fillId="0" borderId="0" xfId="0" applyFont="1" applyProtection="1">
      <protection hidden="1"/>
    </xf>
    <xf numFmtId="0" fontId="1" fillId="0" borderId="1" xfId="0" applyNumberFormat="1" applyFont="1" applyFill="1" applyBorder="1" applyAlignment="1" applyProtection="1">
      <alignment vertical="center" wrapText="1"/>
      <protection hidden="1"/>
    </xf>
    <xf numFmtId="0" fontId="1" fillId="0" borderId="1" xfId="0" applyNumberFormat="1" applyFont="1" applyFill="1" applyBorder="1" applyAlignment="1" applyProtection="1">
      <alignment horizontal="center" vertical="center" wrapText="1"/>
      <protection hidden="1"/>
    </xf>
    <xf numFmtId="10" fontId="3" fillId="0" borderId="1" xfId="0" applyFont="1" applyBorder="1" applyAlignment="1" applyProtection="1">
      <protection hidden="1"/>
    </xf>
    <xf numFmtId="49" fontId="1" fillId="0" borderId="1" xfId="0" applyNumberFormat="1" applyFont="1" applyFill="1" applyBorder="1" applyAlignment="1" applyProtection="1">
      <alignment vertical="center" wrapText="1"/>
      <protection hidden="1"/>
    </xf>
    <xf numFmtId="49" fontId="3" fillId="0" borderId="1" xfId="0" applyNumberFormat="1" applyFont="1" applyBorder="1" applyProtection="1">
      <protection hidden="1"/>
    </xf>
    <xf numFmtId="40" fontId="3" fillId="0" borderId="1" xfId="0" applyNumberFormat="1" applyFont="1" applyBorder="1" applyAlignment="1" applyProtection="1">
      <alignment horizontal="right" vertical="center" shrinkToFit="1"/>
      <protection hidden="1"/>
    </xf>
    <xf numFmtId="10" fontId="4" fillId="3" borderId="1" xfId="0" applyFont="1" applyFill="1" applyBorder="1" applyAlignment="1" applyProtection="1">
      <alignment vertical="center"/>
      <protection hidden="1"/>
    </xf>
    <xf numFmtId="49" fontId="1" fillId="2" borderId="1" xfId="0" applyNumberFormat="1" applyFont="1" applyFill="1" applyBorder="1" applyAlignment="1" applyProtection="1">
      <alignment horizontal="center" vertical="center"/>
      <protection hidden="1"/>
    </xf>
    <xf numFmtId="10" fontId="3" fillId="0" borderId="10" xfId="0" applyFont="1" applyBorder="1" applyProtection="1">
      <protection hidden="1"/>
    </xf>
    <xf numFmtId="10" fontId="3" fillId="4" borderId="0" xfId="0" applyFont="1" applyFill="1" applyProtection="1">
      <protection hidden="1"/>
    </xf>
    <xf numFmtId="10" fontId="3" fillId="0" borderId="9" xfId="0" applyFont="1" applyBorder="1" applyProtection="1">
      <protection hidden="1"/>
    </xf>
    <xf numFmtId="0" fontId="1" fillId="0" borderId="2" xfId="0" applyNumberFormat="1" applyFont="1" applyFill="1" applyBorder="1" applyAlignment="1" applyProtection="1">
      <alignment vertical="center" wrapText="1"/>
      <protection hidden="1"/>
    </xf>
    <xf numFmtId="10" fontId="3" fillId="0" borderId="9" xfId="0" applyFont="1" applyBorder="1" applyAlignment="1" applyProtection="1">
      <protection hidden="1"/>
    </xf>
    <xf numFmtId="10" fontId="3" fillId="0" borderId="11" xfId="0" applyFont="1" applyBorder="1" applyAlignment="1" applyProtection="1">
      <protection hidden="1"/>
    </xf>
    <xf numFmtId="49" fontId="3" fillId="0" borderId="9" xfId="0" applyNumberFormat="1" applyFont="1" applyBorder="1" applyProtection="1">
      <protection hidden="1"/>
    </xf>
    <xf numFmtId="0" fontId="3" fillId="0" borderId="1" xfId="0" applyNumberFormat="1" applyFont="1" applyBorder="1" applyAlignment="1" applyProtection="1">
      <alignment horizontal="right" vertical="center" shrinkToFit="1"/>
      <protection hidden="1"/>
    </xf>
    <xf numFmtId="40" fontId="3" fillId="0" borderId="9" xfId="0" applyNumberFormat="1" applyFont="1" applyBorder="1" applyAlignment="1" applyProtection="1">
      <alignment horizontal="right" vertical="center" shrinkToFit="1"/>
      <protection hidden="1"/>
    </xf>
    <xf numFmtId="10" fontId="3" fillId="0" borderId="9" xfId="0" applyFont="1" applyFill="1" applyBorder="1" applyProtection="1">
      <protection hidden="1"/>
    </xf>
    <xf numFmtId="49" fontId="1" fillId="2" borderId="9" xfId="0" applyNumberFormat="1" applyFont="1" applyFill="1" applyBorder="1" applyAlignment="1" applyProtection="1">
      <alignment horizontal="center" vertical="center"/>
      <protection hidden="1"/>
    </xf>
    <xf numFmtId="49" fontId="1" fillId="2" borderId="12" xfId="0" applyNumberFormat="1" applyFont="1" applyFill="1" applyBorder="1" applyAlignment="1" applyProtection="1">
      <alignment horizontal="center" vertical="center"/>
      <protection hidden="1"/>
    </xf>
    <xf numFmtId="10" fontId="1" fillId="2" borderId="13" xfId="0" applyFont="1" applyFill="1" applyBorder="1" applyAlignment="1" applyProtection="1">
      <protection hidden="1"/>
    </xf>
    <xf numFmtId="10" fontId="3" fillId="5" borderId="14" xfId="0" applyFont="1" applyFill="1" applyBorder="1" applyProtection="1">
      <protection hidden="1"/>
    </xf>
    <xf numFmtId="10" fontId="3" fillId="0" borderId="10" xfId="0" applyFont="1" applyBorder="1" applyAlignment="1" applyProtection="1">
      <protection hidden="1"/>
    </xf>
    <xf numFmtId="49" fontId="1" fillId="0" borderId="2"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15" xfId="0" applyNumberFormat="1" applyFont="1" applyFill="1" applyBorder="1" applyAlignment="1" applyProtection="1">
      <alignment horizontal="left" vertical="center" wrapText="1"/>
      <protection hidden="1"/>
    </xf>
    <xf numFmtId="49" fontId="1" fillId="0" borderId="2" xfId="0" applyNumberFormat="1" applyFont="1" applyFill="1" applyBorder="1" applyAlignment="1" applyProtection="1">
      <alignment vertical="center" wrapText="1"/>
      <protection hidden="1"/>
    </xf>
    <xf numFmtId="49" fontId="1" fillId="0" borderId="6" xfId="0" applyNumberFormat="1" applyFont="1" applyFill="1" applyBorder="1" applyAlignment="1" applyProtection="1">
      <alignment vertical="center" wrapText="1"/>
      <protection hidden="1"/>
    </xf>
    <xf numFmtId="10" fontId="3" fillId="0" borderId="7" xfId="0" applyFont="1" applyBorder="1" applyAlignment="1" applyProtection="1">
      <protection hidden="1"/>
    </xf>
    <xf numFmtId="49" fontId="1" fillId="0" borderId="5" xfId="0" applyNumberFormat="1" applyFont="1" applyFill="1" applyBorder="1" applyAlignment="1" applyProtection="1">
      <alignment horizontal="left" vertical="center" wrapText="1"/>
      <protection hidden="1"/>
    </xf>
    <xf numFmtId="49" fontId="1" fillId="0" borderId="6" xfId="0" applyNumberFormat="1" applyFont="1" applyFill="1" applyBorder="1" applyAlignment="1" applyProtection="1">
      <alignment horizontal="left" vertical="center"/>
      <protection hidden="1"/>
    </xf>
    <xf numFmtId="49" fontId="1" fillId="0" borderId="1" xfId="0" applyNumberFormat="1" applyFont="1" applyFill="1" applyBorder="1" applyAlignment="1" applyProtection="1">
      <alignment horizontal="left" vertical="center"/>
      <protection hidden="1"/>
    </xf>
    <xf numFmtId="49" fontId="3" fillId="0" borderId="7" xfId="0" applyNumberFormat="1" applyFont="1" applyBorder="1" applyProtection="1">
      <protection hidden="1"/>
    </xf>
    <xf numFmtId="40" fontId="3" fillId="0" borderId="12" xfId="0" applyNumberFormat="1" applyFont="1" applyBorder="1" applyAlignment="1" applyProtection="1">
      <alignment horizontal="right" vertical="center" shrinkToFit="1"/>
      <protection hidden="1"/>
    </xf>
    <xf numFmtId="49" fontId="1" fillId="3" borderId="8" xfId="0" applyNumberFormat="1" applyFont="1" applyFill="1" applyBorder="1" applyAlignment="1" applyProtection="1">
      <alignment vertical="center"/>
      <protection hidden="1"/>
    </xf>
    <xf numFmtId="49" fontId="1" fillId="3" borderId="0" xfId="0" applyNumberFormat="1" applyFont="1" applyFill="1" applyBorder="1" applyAlignment="1" applyProtection="1">
      <alignment vertical="center"/>
      <protection hidden="1"/>
    </xf>
    <xf numFmtId="49" fontId="1" fillId="3" borderId="16" xfId="0" applyNumberFormat="1" applyFont="1" applyFill="1" applyBorder="1" applyAlignment="1" applyProtection="1">
      <alignment vertical="center"/>
      <protection hidden="1"/>
    </xf>
    <xf numFmtId="10" fontId="3" fillId="0" borderId="17" xfId="0" applyFont="1" applyBorder="1" applyProtection="1">
      <protection hidden="1"/>
    </xf>
    <xf numFmtId="10" fontId="3" fillId="3" borderId="0" xfId="0" applyFont="1" applyFill="1" applyProtection="1">
      <protection hidden="1"/>
    </xf>
    <xf numFmtId="10" fontId="3" fillId="0" borderId="18" xfId="0" applyFont="1" applyBorder="1" applyProtection="1">
      <protection hidden="1"/>
    </xf>
    <xf numFmtId="10" fontId="3" fillId="0" borderId="19" xfId="0" applyFont="1" applyBorder="1" applyAlignment="1" applyProtection="1">
      <protection hidden="1"/>
    </xf>
    <xf numFmtId="10" fontId="3" fillId="0" borderId="18" xfId="0" applyFont="1" applyBorder="1" applyAlignment="1" applyProtection="1">
      <protection hidden="1"/>
    </xf>
    <xf numFmtId="49" fontId="3" fillId="0" borderId="20" xfId="0" applyNumberFormat="1" applyFont="1" applyBorder="1" applyProtection="1">
      <protection hidden="1"/>
    </xf>
    <xf numFmtId="49" fontId="3" fillId="0" borderId="21" xfId="0" applyNumberFormat="1" applyFont="1" applyBorder="1" applyProtection="1">
      <protection hidden="1"/>
    </xf>
    <xf numFmtId="49" fontId="1" fillId="0" borderId="1" xfId="0" applyNumberFormat="1" applyFont="1" applyFill="1" applyBorder="1" applyAlignment="1" applyProtection="1">
      <alignment horizontal="center" vertical="center"/>
      <protection hidden="1"/>
    </xf>
    <xf numFmtId="40" fontId="3" fillId="0" borderId="22" xfId="0" applyNumberFormat="1" applyFont="1" applyBorder="1" applyAlignment="1" applyProtection="1">
      <alignment horizontal="right" vertical="center" shrinkToFit="1"/>
      <protection hidden="1"/>
    </xf>
    <xf numFmtId="10" fontId="3" fillId="0" borderId="18" xfId="0" applyFont="1" applyFill="1" applyBorder="1" applyProtection="1">
      <protection hidden="1"/>
    </xf>
    <xf numFmtId="10" fontId="3" fillId="3" borderId="23" xfId="0" applyFont="1" applyFill="1" applyBorder="1" applyProtection="1">
      <protection hidden="1"/>
    </xf>
    <xf numFmtId="10" fontId="3" fillId="3" borderId="24" xfId="0" applyFont="1" applyFill="1" applyBorder="1" applyProtection="1">
      <protection hidden="1"/>
    </xf>
    <xf numFmtId="10" fontId="3" fillId="3" borderId="25" xfId="0" applyFont="1" applyFill="1" applyBorder="1" applyProtection="1">
      <protection hidden="1"/>
    </xf>
    <xf numFmtId="10" fontId="1" fillId="2" borderId="24" xfId="0" applyFont="1" applyFill="1" applyBorder="1" applyAlignment="1" applyProtection="1">
      <protection hidden="1"/>
    </xf>
    <xf numFmtId="10" fontId="3" fillId="5" borderId="26" xfId="0" applyFont="1" applyFill="1" applyBorder="1" applyProtection="1">
      <protection hidden="1"/>
    </xf>
    <xf numFmtId="49" fontId="1" fillId="0" borderId="2" xfId="0" applyNumberFormat="1" applyFont="1" applyFill="1" applyBorder="1" applyAlignment="1" applyProtection="1">
      <alignment horizontal="center" vertical="center" wrapText="1"/>
      <protection hidden="1"/>
    </xf>
    <xf numFmtId="15" fontId="3" fillId="0" borderId="27" xfId="0" applyNumberFormat="1" applyFont="1" applyBorder="1" applyAlignment="1" applyProtection="1">
      <alignment horizontal="center" vertical="center" shrinkToFit="1"/>
      <protection hidden="1"/>
    </xf>
    <xf numFmtId="10" fontId="3" fillId="0" borderId="11" xfId="0" applyFont="1" applyFill="1" applyBorder="1" applyProtection="1">
      <protection hidden="1"/>
    </xf>
    <xf numFmtId="49" fontId="1" fillId="0" borderId="28"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3" borderId="29" xfId="0" applyFont="1" applyFill="1" applyBorder="1" applyAlignment="1" applyProtection="1">
      <alignment vertical="center"/>
      <protection hidden="1"/>
    </xf>
    <xf numFmtId="10" fontId="4" fillId="3" borderId="30" xfId="0" applyFont="1" applyFill="1" applyBorder="1" applyAlignment="1" applyProtection="1">
      <alignment vertical="center"/>
      <protection hidden="1"/>
    </xf>
    <xf numFmtId="10" fontId="4" fillId="3" borderId="31" xfId="0" applyFont="1" applyFill="1" applyBorder="1" applyAlignment="1" applyProtection="1">
      <alignment vertical="center"/>
      <protection hidden="1"/>
    </xf>
    <xf numFmtId="10" fontId="3" fillId="0" borderId="32" xfId="0" applyFont="1" applyBorder="1" applyProtection="1">
      <protection hidden="1"/>
    </xf>
    <xf numFmtId="10" fontId="3" fillId="0" borderId="11" xfId="0" applyFont="1" applyBorder="1" applyProtection="1">
      <protection hidden="1"/>
    </xf>
    <xf numFmtId="10" fontId="1" fillId="0" borderId="8"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8" xfId="0" applyFont="1" applyFill="1" applyBorder="1" applyAlignment="1" applyProtection="1">
      <alignment horizontal="left"/>
      <protection hidden="1"/>
    </xf>
    <xf numFmtId="10" fontId="9" fillId="0" borderId="8"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8" xfId="0" applyFont="1" applyFill="1" applyBorder="1" applyAlignment="1" applyProtection="1">
      <alignment horizontal="left"/>
      <protection hidden="1"/>
    </xf>
    <xf numFmtId="49" fontId="1" fillId="0" borderId="8"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11" xfId="0" applyNumberFormat="1" applyFont="1" applyBorder="1" applyProtection="1">
      <protection hidden="1"/>
    </xf>
    <xf numFmtId="40" fontId="3" fillId="0" borderId="11" xfId="0" applyNumberFormat="1" applyFont="1" applyBorder="1" applyAlignment="1" applyProtection="1">
      <alignment horizontal="right" vertical="center" shrinkToFit="1"/>
      <protection hidden="1"/>
    </xf>
    <xf numFmtId="49" fontId="1" fillId="2" borderId="33" xfId="0" applyNumberFormat="1" applyFont="1" applyFill="1" applyBorder="1" applyAlignment="1" applyProtection="1">
      <alignment vertical="center"/>
      <protection hidden="1"/>
    </xf>
    <xf numFmtId="49" fontId="1" fillId="2" borderId="24" xfId="0" applyNumberFormat="1" applyFont="1" applyFill="1" applyBorder="1" applyAlignment="1" applyProtection="1">
      <alignment vertical="center"/>
      <protection hidden="1"/>
    </xf>
    <xf numFmtId="49" fontId="1" fillId="2" borderId="11" xfId="0" applyNumberFormat="1" applyFont="1" applyFill="1" applyBorder="1" applyAlignment="1" applyProtection="1">
      <alignment vertical="center"/>
      <protection hidden="1"/>
    </xf>
    <xf numFmtId="49" fontId="1" fillId="2" borderId="1" xfId="0" applyNumberFormat="1" applyFont="1" applyFill="1" applyBorder="1" applyAlignment="1" applyProtection="1">
      <alignment horizontal="left" vertical="center"/>
      <protection hidden="1"/>
    </xf>
    <xf numFmtId="49" fontId="1" fillId="2" borderId="1" xfId="0" applyNumberFormat="1" applyFont="1" applyFill="1" applyBorder="1" applyAlignment="1" applyProtection="1">
      <alignment horizontal="left" vertical="center" wrapText="1"/>
      <protection hidden="1"/>
    </xf>
    <xf numFmtId="49" fontId="1" fillId="2" borderId="28" xfId="0" applyNumberFormat="1" applyFont="1" applyFill="1" applyBorder="1" applyAlignment="1" applyProtection="1">
      <alignment horizontal="left" vertical="center" wrapText="1"/>
      <protection hidden="1"/>
    </xf>
    <xf numFmtId="49" fontId="3" fillId="0" borderId="6" xfId="0" applyNumberFormat="1" applyFont="1" applyBorder="1" applyAlignment="1" applyProtection="1">
      <alignment horizontal="left" vertical="center" shrinkToFit="1"/>
      <protection locked="0"/>
    </xf>
    <xf numFmtId="49" fontId="3" fillId="0" borderId="34" xfId="0" applyNumberFormat="1" applyFont="1" applyBorder="1" applyAlignment="1" applyProtection="1">
      <alignment horizontal="left" vertical="center" shrinkToFit="1"/>
      <protection locked="0"/>
    </xf>
    <xf numFmtId="49" fontId="3" fillId="0" borderId="1" xfId="0" applyNumberFormat="1" applyFont="1" applyBorder="1" applyAlignment="1" applyProtection="1">
      <alignment horizontal="left" vertical="center" shrinkToFit="1"/>
      <protection locked="0"/>
    </xf>
    <xf numFmtId="10" fontId="1" fillId="3" borderId="8" xfId="0" applyFont="1" applyFill="1" applyBorder="1" applyAlignment="1" applyProtection="1">
      <alignment horizontal="left"/>
      <protection hidden="1"/>
    </xf>
    <xf numFmtId="10" fontId="1" fillId="3" borderId="0" xfId="0" applyFont="1" applyFill="1" applyBorder="1" applyAlignment="1" applyProtection="1">
      <alignment horizontal="left"/>
      <protection hidden="1"/>
    </xf>
    <xf numFmtId="10" fontId="1" fillId="3" borderId="18" xfId="0" applyFont="1" applyFill="1" applyBorder="1" applyAlignment="1" applyProtection="1">
      <alignment horizontal="left"/>
      <protection hidden="1"/>
    </xf>
    <xf numFmtId="10" fontId="3" fillId="0" borderId="35" xfId="0" applyFont="1" applyBorder="1" applyProtection="1">
      <protection hidden="1"/>
    </xf>
    <xf numFmtId="0" fontId="1" fillId="0" borderId="6" xfId="0" applyNumberFormat="1" applyFont="1" applyFill="1" applyBorder="1" applyAlignment="1" applyProtection="1">
      <alignment vertical="center"/>
      <protection hidden="1"/>
    </xf>
    <xf numFmtId="10" fontId="3" fillId="0" borderId="19" xfId="0" applyFont="1" applyBorder="1" applyProtection="1">
      <protection hidden="1"/>
    </xf>
    <xf numFmtId="166" fontId="1" fillId="0" borderId="1"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9" xfId="1" applyBorder="1" applyAlignment="1" applyProtection="1">
      <protection locked="0"/>
    </xf>
    <xf numFmtId="15" fontId="3" fillId="0" borderId="1" xfId="0" applyNumberFormat="1" applyFont="1" applyBorder="1" applyAlignment="1" applyProtection="1">
      <alignment vertical="center" wrapText="1" shrinkToFit="1"/>
      <protection hidden="1"/>
    </xf>
    <xf numFmtId="49" fontId="1" fillId="0" borderId="28" xfId="0" applyNumberFormat="1" applyFont="1" applyFill="1" applyBorder="1" applyAlignment="1" applyProtection="1">
      <alignment vertical="center" wrapText="1"/>
      <protection hidden="1"/>
    </xf>
    <xf numFmtId="10" fontId="8" fillId="0" borderId="0" xfId="0" applyFont="1"/>
    <xf numFmtId="49" fontId="1" fillId="3" borderId="0" xfId="0" applyNumberFormat="1" applyFont="1" applyFill="1" applyBorder="1" applyAlignment="1" applyProtection="1">
      <alignment horizontal="center" vertical="center"/>
      <protection hidden="1"/>
    </xf>
    <xf numFmtId="49" fontId="1" fillId="3" borderId="16" xfId="0" applyNumberFormat="1" applyFont="1" applyFill="1" applyBorder="1" applyAlignment="1" applyProtection="1">
      <alignment horizontal="center" vertical="center"/>
      <protection hidden="1"/>
    </xf>
    <xf numFmtId="49" fontId="1" fillId="3" borderId="36"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34" xfId="0" applyNumberFormat="1" applyFont="1" applyFill="1" applyBorder="1" applyAlignment="1" applyProtection="1">
      <alignment horizontal="center" vertical="center"/>
      <protection hidden="1"/>
    </xf>
    <xf numFmtId="49" fontId="1" fillId="3" borderId="8" xfId="0" applyNumberFormat="1" applyFont="1" applyFill="1" applyBorder="1" applyAlignment="1" applyProtection="1">
      <alignment horizontal="left" vertical="center"/>
      <protection hidden="1"/>
    </xf>
    <xf numFmtId="49" fontId="1" fillId="3" borderId="0" xfId="0" applyNumberFormat="1" applyFont="1" applyFill="1" applyBorder="1" applyAlignment="1" applyProtection="1">
      <alignment horizontal="left" vertical="center"/>
      <protection hidden="1"/>
    </xf>
    <xf numFmtId="49" fontId="1" fillId="3" borderId="39" xfId="0" applyNumberFormat="1" applyFont="1" applyFill="1" applyBorder="1" applyAlignment="1" applyProtection="1">
      <alignment horizontal="left" vertical="center"/>
      <protection hidden="1"/>
    </xf>
    <xf numFmtId="49" fontId="1" fillId="3" borderId="36" xfId="0" applyNumberFormat="1" applyFont="1" applyFill="1" applyBorder="1" applyAlignment="1" applyProtection="1">
      <alignment horizontal="left" vertical="center"/>
      <protection hidden="1"/>
    </xf>
    <xf numFmtId="49" fontId="17" fillId="3" borderId="8" xfId="0" applyNumberFormat="1" applyFont="1" applyFill="1" applyBorder="1" applyAlignment="1" applyProtection="1">
      <alignment vertical="center"/>
      <protection hidden="1"/>
    </xf>
    <xf numFmtId="49" fontId="17" fillId="3" borderId="0" xfId="0" applyNumberFormat="1" applyFont="1" applyFill="1" applyBorder="1" applyAlignment="1" applyProtection="1">
      <alignment vertical="center"/>
      <protection hidden="1"/>
    </xf>
    <xf numFmtId="10" fontId="1" fillId="2" borderId="40" xfId="0" applyFont="1" applyFill="1" applyBorder="1" applyAlignment="1" applyProtection="1">
      <alignment wrapText="1"/>
      <protection hidden="1"/>
    </xf>
    <xf numFmtId="49" fontId="1" fillId="0" borderId="34" xfId="0" applyNumberFormat="1" applyFont="1" applyFill="1" applyBorder="1" applyAlignment="1" applyProtection="1">
      <alignment vertical="center" wrapText="1"/>
      <protection hidden="1"/>
    </xf>
    <xf numFmtId="166" fontId="1" fillId="0" borderId="1" xfId="0" applyNumberFormat="1" applyFont="1" applyBorder="1" applyAlignment="1" applyProtection="1">
      <alignment horizontal="center" vertical="center"/>
      <protection locked="0" hidden="1"/>
    </xf>
    <xf numFmtId="0" fontId="15" fillId="0" borderId="6" xfId="0" applyNumberFormat="1" applyFont="1" applyFill="1" applyBorder="1" applyAlignment="1" applyProtection="1">
      <alignment vertical="center" wrapText="1"/>
      <protection hidden="1"/>
    </xf>
    <xf numFmtId="0" fontId="15" fillId="0" borderId="1" xfId="0" applyNumberFormat="1" applyFont="1" applyFill="1" applyBorder="1" applyAlignment="1" applyProtection="1">
      <alignment vertical="center" wrapText="1"/>
      <protection hidden="1"/>
    </xf>
    <xf numFmtId="49" fontId="1" fillId="2" borderId="30" xfId="0" applyNumberFormat="1" applyFont="1" applyFill="1" applyBorder="1" applyAlignment="1" applyProtection="1">
      <alignment horizontal="center" vertical="center"/>
      <protection hidden="1"/>
    </xf>
    <xf numFmtId="49" fontId="1" fillId="0" borderId="6" xfId="0" applyNumberFormat="1" applyFont="1" applyFill="1" applyBorder="1" applyAlignment="1" applyProtection="1">
      <alignment horizontal="center" vertical="center"/>
      <protection hidden="1"/>
    </xf>
    <xf numFmtId="166" fontId="1" fillId="0" borderId="31" xfId="0" applyNumberFormat="1" applyFont="1" applyBorder="1" applyAlignment="1" applyProtection="1">
      <alignment vertical="center"/>
      <protection locked="0"/>
    </xf>
    <xf numFmtId="166" fontId="1" fillId="0" borderId="37" xfId="0" applyNumberFormat="1" applyFont="1" applyBorder="1" applyAlignment="1" applyProtection="1">
      <alignment vertical="center"/>
      <protection locked="0"/>
    </xf>
    <xf numFmtId="49" fontId="1" fillId="2" borderId="2" xfId="0" applyNumberFormat="1" applyFont="1" applyFill="1" applyBorder="1" applyAlignment="1" applyProtection="1">
      <alignment horizontal="left" vertical="center"/>
      <protection hidden="1"/>
    </xf>
    <xf numFmtId="49" fontId="1" fillId="2" borderId="15" xfId="0" applyNumberFormat="1" applyFont="1" applyFill="1" applyBorder="1" applyAlignment="1" applyProtection="1">
      <alignment horizontal="left" vertical="center"/>
      <protection hidden="1"/>
    </xf>
    <xf numFmtId="49" fontId="1" fillId="0" borderId="41" xfId="0" applyNumberFormat="1" applyFont="1" applyFill="1" applyBorder="1" applyAlignment="1" applyProtection="1">
      <alignment vertical="center" wrapText="1"/>
      <protection hidden="1"/>
    </xf>
    <xf numFmtId="10" fontId="3" fillId="3" borderId="42" xfId="0" applyFont="1" applyFill="1" applyBorder="1" applyAlignment="1" applyProtection="1">
      <protection hidden="1"/>
    </xf>
    <xf numFmtId="10" fontId="3" fillId="3" borderId="43" xfId="0" applyFont="1" applyFill="1" applyBorder="1" applyAlignment="1" applyProtection="1">
      <protection hidden="1"/>
    </xf>
    <xf numFmtId="10" fontId="3" fillId="3" borderId="44"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6" xfId="0" applyNumberFormat="1" applyFont="1" applyFill="1" applyBorder="1" applyAlignment="1" applyProtection="1">
      <alignment horizontal="left" vertical="center" wrapText="1"/>
      <protection hidden="1"/>
    </xf>
    <xf numFmtId="10" fontId="1" fillId="2" borderId="23" xfId="0" applyFont="1" applyFill="1" applyBorder="1" applyAlignment="1" applyProtection="1">
      <alignment horizontal="center"/>
      <protection hidden="1"/>
    </xf>
    <xf numFmtId="10" fontId="3" fillId="0" borderId="0" xfId="0" applyFont="1" applyAlignment="1" applyProtection="1">
      <alignment vertical="center"/>
      <protection hidden="1"/>
    </xf>
    <xf numFmtId="10" fontId="1" fillId="0" borderId="23" xfId="0" applyFont="1" applyBorder="1" applyAlignment="1" applyProtection="1">
      <alignment horizontal="center" vertical="center"/>
      <protection locked="0"/>
    </xf>
    <xf numFmtId="0" fontId="1" fillId="0" borderId="15" xfId="0" applyNumberFormat="1" applyFont="1" applyFill="1" applyBorder="1" applyAlignment="1" applyProtection="1">
      <alignment horizontal="left" vertical="center" wrapText="1"/>
      <protection hidden="1"/>
    </xf>
    <xf numFmtId="0" fontId="1" fillId="0" borderId="28" xfId="0" applyNumberFormat="1" applyFont="1" applyFill="1" applyBorder="1" applyAlignment="1" applyProtection="1">
      <alignment horizontal="left" vertical="center" wrapText="1"/>
      <protection hidden="1"/>
    </xf>
    <xf numFmtId="10" fontId="1" fillId="2" borderId="45" xfId="0" applyFont="1" applyFill="1" applyBorder="1" applyAlignment="1" applyProtection="1">
      <alignment horizontal="center"/>
      <protection hidden="1"/>
    </xf>
    <xf numFmtId="49" fontId="1" fillId="0" borderId="1" xfId="0" applyNumberFormat="1" applyFont="1" applyFill="1" applyBorder="1" applyAlignment="1" applyProtection="1">
      <alignment vertical="center"/>
      <protection hidden="1"/>
    </xf>
    <xf numFmtId="10" fontId="1" fillId="0" borderId="1" xfId="0" applyFont="1" applyBorder="1" applyAlignment="1" applyProtection="1">
      <alignment horizontal="center"/>
      <protection locked="0"/>
    </xf>
    <xf numFmtId="10" fontId="1" fillId="0" borderId="1" xfId="0" applyFont="1" applyBorder="1" applyAlignment="1" applyProtection="1">
      <alignment horizontal="center" vertical="center"/>
      <protection locked="0"/>
    </xf>
    <xf numFmtId="10" fontId="3" fillId="2" borderId="0" xfId="0" applyFont="1" applyFill="1" applyAlignment="1" applyProtection="1">
      <alignment horizontal="left"/>
      <protection hidden="1"/>
    </xf>
    <xf numFmtId="10" fontId="1" fillId="2" borderId="33" xfId="0" applyFont="1" applyFill="1" applyBorder="1" applyAlignment="1" applyProtection="1">
      <alignment horizontal="center"/>
      <protection hidden="1"/>
    </xf>
    <xf numFmtId="10" fontId="1" fillId="2" borderId="46"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2" borderId="40" xfId="0" applyFont="1" applyFill="1" applyBorder="1" applyAlignment="1" applyProtection="1">
      <protection hidden="1"/>
    </xf>
    <xf numFmtId="0" fontId="1" fillId="0" borderId="23" xfId="0" applyNumberFormat="1" applyFont="1" applyBorder="1" applyAlignment="1" applyProtection="1">
      <alignment horizontal="center" vertical="center"/>
      <protection locked="0"/>
    </xf>
    <xf numFmtId="10" fontId="1" fillId="0" borderId="12" xfId="0" applyFont="1" applyBorder="1" applyAlignment="1" applyProtection="1">
      <alignment horizontal="center"/>
      <protection hidden="1"/>
    </xf>
    <xf numFmtId="10" fontId="1" fillId="0" borderId="23" xfId="0" applyFont="1" applyFill="1" applyBorder="1" applyAlignment="1" applyProtection="1">
      <alignment horizontal="center"/>
      <protection hidden="1"/>
    </xf>
    <xf numFmtId="49" fontId="1" fillId="7" borderId="28" xfId="0" applyNumberFormat="1" applyFont="1" applyFill="1" applyBorder="1" applyAlignment="1" applyProtection="1">
      <alignment vertical="center" wrapText="1"/>
      <protection hidden="1"/>
    </xf>
    <xf numFmtId="10" fontId="13" fillId="0" borderId="45" xfId="0" applyFont="1" applyFill="1" applyBorder="1" applyAlignment="1" applyProtection="1">
      <alignment horizontal="center"/>
      <protection hidden="1"/>
    </xf>
    <xf numFmtId="10" fontId="13" fillId="0" borderId="13" xfId="0" applyFont="1" applyFill="1" applyBorder="1" applyProtection="1">
      <protection hidden="1"/>
    </xf>
    <xf numFmtId="10" fontId="13" fillId="0" borderId="13" xfId="0" applyFont="1" applyFill="1" applyBorder="1" applyAlignment="1" applyProtection="1">
      <protection hidden="1"/>
    </xf>
    <xf numFmtId="10" fontId="1" fillId="0" borderId="40" xfId="0" applyFont="1" applyFill="1" applyBorder="1" applyAlignment="1" applyProtection="1">
      <alignment wrapText="1"/>
      <protection hidden="1"/>
    </xf>
    <xf numFmtId="10" fontId="3" fillId="0" borderId="0" xfId="0" applyFont="1" applyFill="1" applyProtection="1">
      <protection hidden="1"/>
    </xf>
    <xf numFmtId="10" fontId="1" fillId="0" borderId="45" xfId="0" applyFont="1" applyFill="1" applyBorder="1" applyAlignment="1" applyProtection="1">
      <alignment horizontal="center"/>
      <protection hidden="1"/>
    </xf>
    <xf numFmtId="10" fontId="1" fillId="0" borderId="13" xfId="0" applyFont="1" applyFill="1" applyBorder="1" applyProtection="1">
      <protection hidden="1"/>
    </xf>
    <xf numFmtId="10" fontId="1" fillId="0" borderId="13" xfId="0" applyFont="1" applyFill="1" applyBorder="1" applyAlignment="1" applyProtection="1">
      <protection hidden="1"/>
    </xf>
    <xf numFmtId="10" fontId="3" fillId="0" borderId="14" xfId="0" applyFont="1" applyFill="1" applyBorder="1" applyProtection="1">
      <protection hidden="1"/>
    </xf>
    <xf numFmtId="10" fontId="1" fillId="0" borderId="40" xfId="0" applyFont="1" applyFill="1" applyBorder="1" applyAlignment="1" applyProtection="1">
      <protection hidden="1"/>
    </xf>
    <xf numFmtId="49" fontId="1" fillId="0" borderId="47" xfId="0" applyNumberFormat="1" applyFont="1" applyFill="1" applyBorder="1" applyAlignment="1" applyProtection="1">
      <alignment vertical="center" wrapText="1"/>
      <protection hidden="1"/>
    </xf>
    <xf numFmtId="10" fontId="1" fillId="0" borderId="24" xfId="0" applyFont="1" applyFill="1" applyBorder="1" applyAlignment="1" applyProtection="1">
      <protection hidden="1"/>
    </xf>
    <xf numFmtId="10" fontId="1" fillId="0" borderId="25" xfId="0" applyFont="1" applyFill="1" applyBorder="1" applyAlignment="1" applyProtection="1">
      <protection hidden="1"/>
    </xf>
    <xf numFmtId="10" fontId="3" fillId="0" borderId="26" xfId="0" applyFont="1" applyFill="1" applyBorder="1" applyProtection="1">
      <protection hidden="1"/>
    </xf>
    <xf numFmtId="10" fontId="1" fillId="0" borderId="23" xfId="0" applyFont="1" applyFill="1" applyBorder="1" applyAlignment="1" applyProtection="1">
      <alignment horizontal="left"/>
      <protection hidden="1"/>
    </xf>
    <xf numFmtId="10" fontId="1" fillId="0" borderId="24" xfId="0" applyFont="1" applyFill="1" applyBorder="1" applyAlignment="1" applyProtection="1">
      <alignment horizontal="left"/>
      <protection hidden="1"/>
    </xf>
    <xf numFmtId="10" fontId="1" fillId="0" borderId="25" xfId="0" applyFont="1" applyFill="1" applyBorder="1" applyAlignment="1" applyProtection="1">
      <alignment horizontal="left"/>
      <protection hidden="1"/>
    </xf>
    <xf numFmtId="10" fontId="3" fillId="0" borderId="1" xfId="0" applyFont="1" applyFill="1" applyBorder="1" applyProtection="1">
      <protection hidden="1"/>
    </xf>
    <xf numFmtId="166" fontId="3" fillId="0" borderId="2" xfId="0" applyNumberFormat="1" applyFont="1" applyBorder="1" applyAlignment="1" applyProtection="1">
      <alignment horizontal="center" vertical="center" shrinkToFit="1"/>
      <protection locked="0"/>
    </xf>
    <xf numFmtId="0" fontId="3" fillId="0" borderId="1" xfId="0" applyNumberFormat="1" applyFont="1" applyBorder="1" applyAlignment="1" applyProtection="1">
      <alignment horizontal="center" vertical="center" shrinkToFit="1"/>
      <protection locked="0"/>
    </xf>
    <xf numFmtId="0" fontId="1" fillId="0" borderId="1" xfId="0" applyNumberFormat="1" applyFont="1" applyBorder="1" applyAlignment="1" applyProtection="1">
      <alignment horizontal="center" vertical="center" shrinkToFit="1"/>
      <protection hidden="1"/>
    </xf>
    <xf numFmtId="10" fontId="3" fillId="3" borderId="48" xfId="0" applyFont="1" applyFill="1" applyBorder="1" applyAlignment="1" applyProtection="1">
      <protection hidden="1"/>
    </xf>
    <xf numFmtId="10" fontId="3" fillId="3" borderId="17" xfId="0" applyFont="1" applyFill="1" applyBorder="1" applyAlignment="1" applyProtection="1">
      <protection hidden="1"/>
    </xf>
    <xf numFmtId="10" fontId="3" fillId="2" borderId="0" xfId="0" applyFont="1" applyFill="1" applyBorder="1" applyProtection="1">
      <protection hidden="1"/>
    </xf>
    <xf numFmtId="10" fontId="1" fillId="2" borderId="1" xfId="0" applyFont="1" applyFill="1" applyBorder="1" applyAlignment="1">
      <alignment horizontal="center"/>
    </xf>
    <xf numFmtId="0" fontId="7" fillId="0" borderId="1" xfId="1" applyBorder="1" applyAlignment="1" applyProtection="1">
      <protection locked="0"/>
    </xf>
    <xf numFmtId="0" fontId="16" fillId="0" borderId="1" xfId="1" applyFont="1" applyBorder="1" applyAlignment="1" applyProtection="1">
      <protection locked="0"/>
    </xf>
    <xf numFmtId="10" fontId="7" fillId="0" borderId="1" xfId="1" applyNumberFormat="1" applyBorder="1" applyAlignment="1" applyProtection="1"/>
    <xf numFmtId="49" fontId="3" fillId="0" borderId="1" xfId="0" applyNumberFormat="1" applyFont="1" applyBorder="1" applyAlignment="1" applyProtection="1">
      <alignment horizontal="center" vertical="center" shrinkToFit="1"/>
      <protection locked="0"/>
    </xf>
    <xf numFmtId="0" fontId="1" fillId="0" borderId="23" xfId="0" applyNumberFormat="1" applyFont="1" applyBorder="1" applyAlignment="1" applyProtection="1">
      <alignment horizontal="left"/>
      <protection locked="0"/>
    </xf>
    <xf numFmtId="0" fontId="1" fillId="0" borderId="25" xfId="0" applyNumberFormat="1" applyFont="1" applyBorder="1" applyAlignment="1" applyProtection="1">
      <alignment horizontal="left"/>
      <protection locked="0"/>
    </xf>
    <xf numFmtId="166" fontId="1" fillId="0" borderId="23" xfId="0" applyNumberFormat="1" applyFont="1" applyBorder="1" applyAlignment="1" applyProtection="1">
      <alignment horizontal="left"/>
      <protection locked="0"/>
    </xf>
    <xf numFmtId="166" fontId="1" fillId="0" borderId="25" xfId="0" applyNumberFormat="1" applyFont="1" applyBorder="1" applyAlignment="1" applyProtection="1">
      <alignment horizontal="left"/>
      <protection locked="0"/>
    </xf>
    <xf numFmtId="10" fontId="3" fillId="0" borderId="0" xfId="0" applyFont="1" applyAlignment="1">
      <alignment wrapText="1"/>
    </xf>
    <xf numFmtId="10" fontId="3" fillId="0" borderId="0" xfId="0" applyFont="1" applyAlignment="1">
      <alignment horizontal="left"/>
    </xf>
    <xf numFmtId="10" fontId="10" fillId="0" borderId="8" xfId="0" applyFont="1" applyFill="1" applyBorder="1" applyAlignment="1" applyProtection="1">
      <alignment vertical="center" wrapText="1"/>
      <protection hidden="1"/>
    </xf>
    <xf numFmtId="10" fontId="18" fillId="0" borderId="0" xfId="0" applyFont="1" applyFill="1" applyBorder="1" applyAlignment="1" applyProtection="1">
      <alignment vertical="center" wrapText="1"/>
      <protection hidden="1"/>
    </xf>
    <xf numFmtId="10" fontId="18" fillId="0" borderId="18" xfId="0" applyFont="1" applyFill="1" applyBorder="1" applyAlignment="1" applyProtection="1">
      <alignment vertical="center" wrapText="1"/>
      <protection hidden="1"/>
    </xf>
    <xf numFmtId="10" fontId="10" fillId="0" borderId="46" xfId="0" applyFont="1" applyFill="1" applyBorder="1" applyAlignment="1" applyProtection="1">
      <alignment vertical="center" wrapText="1"/>
      <protection hidden="1"/>
    </xf>
    <xf numFmtId="10" fontId="18" fillId="0" borderId="49" xfId="0" applyFont="1" applyFill="1" applyBorder="1" applyAlignment="1" applyProtection="1">
      <alignment vertical="center" wrapText="1"/>
      <protection hidden="1"/>
    </xf>
    <xf numFmtId="10" fontId="18" fillId="0" borderId="26" xfId="0" applyFont="1" applyFill="1" applyBorder="1" applyAlignment="1" applyProtection="1">
      <alignment vertical="center" wrapText="1"/>
      <protection hidden="1"/>
    </xf>
    <xf numFmtId="0" fontId="1" fillId="0" borderId="34" xfId="0" applyNumberFormat="1" applyFont="1" applyBorder="1" applyAlignment="1" applyProtection="1">
      <alignment horizontal="left"/>
      <protection locked="0"/>
    </xf>
    <xf numFmtId="0" fontId="1" fillId="0" borderId="37" xfId="0" applyNumberFormat="1" applyFont="1" applyBorder="1" applyAlignment="1" applyProtection="1">
      <alignment horizontal="left"/>
      <protection locked="0"/>
    </xf>
    <xf numFmtId="10" fontId="4" fillId="6" borderId="42" xfId="0" applyFont="1" applyFill="1" applyBorder="1" applyAlignment="1" applyProtection="1">
      <alignment horizontal="center"/>
      <protection hidden="1"/>
    </xf>
    <xf numFmtId="10" fontId="4" fillId="6" borderId="43" xfId="0" applyFont="1" applyFill="1" applyBorder="1" applyAlignment="1" applyProtection="1">
      <alignment horizontal="center"/>
      <protection hidden="1"/>
    </xf>
    <xf numFmtId="10" fontId="4" fillId="6" borderId="17" xfId="0" applyFont="1" applyFill="1" applyBorder="1" applyAlignment="1" applyProtection="1">
      <alignment horizontal="center"/>
      <protection hidden="1"/>
    </xf>
    <xf numFmtId="10" fontId="4" fillId="6" borderId="44" xfId="0" applyFont="1" applyFill="1" applyBorder="1" applyAlignment="1" applyProtection="1">
      <alignment horizontal="center"/>
      <protection hidden="1"/>
    </xf>
    <xf numFmtId="10" fontId="17" fillId="8" borderId="42" xfId="0" applyFont="1" applyFill="1" applyBorder="1" applyAlignment="1" applyProtection="1">
      <alignment horizontal="center" vertical="center"/>
      <protection hidden="1"/>
    </xf>
    <xf numFmtId="10" fontId="17" fillId="8" borderId="43" xfId="0" applyFont="1" applyFill="1" applyBorder="1" applyAlignment="1" applyProtection="1">
      <alignment horizontal="center" vertical="center"/>
      <protection hidden="1"/>
    </xf>
    <xf numFmtId="10" fontId="17" fillId="8" borderId="44" xfId="0" applyFont="1" applyFill="1" applyBorder="1" applyAlignment="1" applyProtection="1">
      <alignment horizontal="center" vertical="center"/>
      <protection hidden="1"/>
    </xf>
    <xf numFmtId="10" fontId="14" fillId="7" borderId="42" xfId="0" applyFont="1" applyFill="1" applyBorder="1" applyAlignment="1" applyProtection="1">
      <alignment horizontal="center" vertical="center" wrapText="1"/>
      <protection hidden="1"/>
    </xf>
    <xf numFmtId="10" fontId="14" fillId="7" borderId="43" xfId="0" applyFont="1" applyFill="1" applyBorder="1" applyAlignment="1" applyProtection="1">
      <alignment horizontal="center" vertical="center" wrapText="1"/>
      <protection hidden="1"/>
    </xf>
    <xf numFmtId="10" fontId="14" fillId="7" borderId="44" xfId="0" applyFont="1" applyFill="1" applyBorder="1" applyAlignment="1" applyProtection="1">
      <alignment horizontal="center" vertical="center" wrapText="1"/>
      <protection hidden="1"/>
    </xf>
    <xf numFmtId="10" fontId="3" fillId="0" borderId="0" xfId="0" applyFont="1" applyAlignment="1">
      <alignment vertical="center" wrapText="1"/>
    </xf>
    <xf numFmtId="49" fontId="1" fillId="2" borderId="2" xfId="0" applyNumberFormat="1" applyFont="1" applyFill="1" applyBorder="1" applyAlignment="1" applyProtection="1">
      <alignment horizontal="left" vertical="center"/>
      <protection hidden="1"/>
    </xf>
    <xf numFmtId="49" fontId="1" fillId="2" borderId="1" xfId="0" applyNumberFormat="1" applyFont="1" applyFill="1" applyBorder="1" applyAlignment="1" applyProtection="1">
      <alignment horizontal="left" vertical="center"/>
      <protection hidden="1"/>
    </xf>
    <xf numFmtId="49" fontId="1" fillId="2" borderId="9" xfId="0" applyNumberFormat="1" applyFont="1" applyFill="1" applyBorder="1" applyAlignment="1" applyProtection="1">
      <alignment horizontal="left" vertical="center"/>
      <protection hidden="1"/>
    </xf>
    <xf numFmtId="49" fontId="18" fillId="0" borderId="29" xfId="0" applyNumberFormat="1" applyFont="1" applyFill="1" applyBorder="1" applyAlignment="1" applyProtection="1">
      <alignment horizontal="left" vertical="center" wrapText="1"/>
      <protection hidden="1"/>
    </xf>
    <xf numFmtId="49" fontId="18" fillId="0" borderId="30" xfId="0" applyNumberFormat="1" applyFont="1" applyFill="1" applyBorder="1" applyAlignment="1" applyProtection="1">
      <alignment horizontal="left" vertical="center" wrapText="1"/>
      <protection hidden="1"/>
    </xf>
    <xf numFmtId="49" fontId="18" fillId="0" borderId="31" xfId="0" applyNumberFormat="1" applyFont="1" applyFill="1" applyBorder="1" applyAlignment="1" applyProtection="1">
      <alignment horizontal="left" vertical="center" wrapText="1"/>
      <protection hidden="1"/>
    </xf>
    <xf numFmtId="49" fontId="18" fillId="0" borderId="34" xfId="0" applyNumberFormat="1" applyFont="1" applyFill="1" applyBorder="1" applyAlignment="1" applyProtection="1">
      <alignment horizontal="left" vertical="center" wrapText="1"/>
      <protection hidden="1"/>
    </xf>
    <xf numFmtId="49" fontId="18" fillId="0" borderId="36" xfId="0" applyNumberFormat="1" applyFont="1" applyFill="1" applyBorder="1" applyAlignment="1" applyProtection="1">
      <alignment horizontal="left" vertical="center" wrapText="1"/>
      <protection hidden="1"/>
    </xf>
    <xf numFmtId="49" fontId="18" fillId="0" borderId="37"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24" xfId="0" applyFont="1" applyBorder="1" applyAlignment="1" applyProtection="1">
      <alignment horizontal="center"/>
      <protection hidden="1"/>
    </xf>
    <xf numFmtId="10" fontId="1" fillId="0" borderId="25"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24" xfId="0" applyFont="1" applyBorder="1" applyAlignment="1" applyProtection="1">
      <alignment horizontal="left" wrapText="1"/>
      <protection hidden="1"/>
    </xf>
    <xf numFmtId="10" fontId="1" fillId="0" borderId="25" xfId="0" applyFont="1" applyBorder="1" applyAlignment="1" applyProtection="1">
      <alignment horizontal="left" wrapText="1"/>
      <protection hidden="1"/>
    </xf>
    <xf numFmtId="49" fontId="1" fillId="2" borderId="30" xfId="0" applyNumberFormat="1" applyFont="1" applyFill="1" applyBorder="1" applyAlignment="1" applyProtection="1">
      <alignment horizontal="left" vertical="center" wrapText="1"/>
      <protection hidden="1"/>
    </xf>
    <xf numFmtId="49" fontId="1" fillId="2" borderId="31" xfId="0" applyNumberFormat="1" applyFont="1" applyFill="1" applyBorder="1" applyAlignment="1" applyProtection="1">
      <alignment horizontal="left" vertical="center" wrapText="1"/>
      <protection hidden="1"/>
    </xf>
    <xf numFmtId="49" fontId="18" fillId="0" borderId="24" xfId="0" applyNumberFormat="1" applyFont="1" applyFill="1" applyBorder="1" applyAlignment="1" applyProtection="1">
      <alignment horizontal="left" vertical="center" wrapText="1"/>
      <protection hidden="1"/>
    </xf>
    <xf numFmtId="49" fontId="18" fillId="0" borderId="25" xfId="0" applyNumberFormat="1" applyFont="1" applyFill="1" applyBorder="1" applyAlignment="1" applyProtection="1">
      <alignment horizontal="left" vertical="center" wrapText="1"/>
      <protection hidden="1"/>
    </xf>
    <xf numFmtId="10" fontId="13" fillId="0" borderId="13" xfId="0" applyFont="1" applyFill="1" applyBorder="1" applyAlignment="1" applyProtection="1">
      <alignment horizontal="center"/>
      <protection hidden="1"/>
    </xf>
    <xf numFmtId="10" fontId="13" fillId="0" borderId="13" xfId="0" applyFont="1" applyFill="1" applyBorder="1" applyAlignment="1" applyProtection="1">
      <alignment horizontal="center" wrapText="1"/>
      <protection hidden="1"/>
    </xf>
    <xf numFmtId="166" fontId="1" fillId="0" borderId="1" xfId="0" applyNumberFormat="1" applyFont="1" applyFill="1" applyBorder="1" applyAlignment="1" applyProtection="1">
      <alignment horizontal="center" vertical="center"/>
      <protection locked="0"/>
    </xf>
    <xf numFmtId="10" fontId="1" fillId="0" borderId="1" xfId="0" applyNumberFormat="1" applyFont="1" applyFill="1" applyBorder="1" applyAlignment="1" applyProtection="1">
      <alignment horizontal="center" vertical="center"/>
      <protection hidden="1"/>
    </xf>
    <xf numFmtId="0" fontId="1" fillId="0" borderId="1" xfId="0" applyNumberFormat="1" applyFont="1" applyFill="1" applyBorder="1" applyAlignment="1" applyProtection="1">
      <alignment horizontal="center" vertical="center"/>
      <protection hidden="1"/>
    </xf>
    <xf numFmtId="49" fontId="17" fillId="0" borderId="24" xfId="0" applyNumberFormat="1" applyFont="1" applyFill="1" applyBorder="1" applyAlignment="1" applyProtection="1">
      <alignment horizontal="center" vertical="center" wrapText="1"/>
      <protection hidden="1"/>
    </xf>
    <xf numFmtId="164" fontId="1" fillId="0" borderId="1" xfId="0" applyNumberFormat="1" applyFont="1" applyBorder="1" applyAlignment="1" applyProtection="1">
      <alignment horizontal="center" vertical="center" shrinkToFit="1"/>
      <protection hidden="1"/>
    </xf>
    <xf numFmtId="49" fontId="4" fillId="2" borderId="2" xfId="0" applyNumberFormat="1" applyFont="1" applyFill="1" applyBorder="1" applyAlignment="1" applyProtection="1">
      <alignment horizontal="left" vertical="center"/>
      <protection hidden="1"/>
    </xf>
    <xf numFmtId="49" fontId="4" fillId="2" borderId="1" xfId="0" applyNumberFormat="1" applyFont="1" applyFill="1" applyBorder="1" applyAlignment="1" applyProtection="1">
      <alignment horizontal="left" vertical="center"/>
      <protection hidden="1"/>
    </xf>
    <xf numFmtId="49" fontId="4" fillId="2" borderId="9" xfId="0" applyNumberFormat="1" applyFont="1" applyFill="1" applyBorder="1" applyAlignment="1" applyProtection="1">
      <alignment horizontal="left" vertical="center"/>
      <protection hidden="1"/>
    </xf>
    <xf numFmtId="10" fontId="1" fillId="3" borderId="33" xfId="0" applyFont="1" applyFill="1" applyBorder="1" applyAlignment="1" applyProtection="1">
      <alignment horizontal="center" vertical="center"/>
      <protection hidden="1"/>
    </xf>
    <xf numFmtId="10" fontId="3" fillId="0" borderId="24" xfId="0" applyFont="1" applyBorder="1" applyAlignment="1" applyProtection="1">
      <alignment horizontal="center" vertical="center"/>
      <protection hidden="1"/>
    </xf>
    <xf numFmtId="10" fontId="3" fillId="0" borderId="25" xfId="0" applyFont="1" applyBorder="1" applyAlignment="1" applyProtection="1">
      <alignment horizontal="center" vertical="center"/>
      <protection hidden="1"/>
    </xf>
    <xf numFmtId="10" fontId="1" fillId="3" borderId="23" xfId="0" applyFont="1" applyFill="1" applyBorder="1" applyAlignment="1" applyProtection="1">
      <alignment horizontal="center"/>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7" fontId="3" fillId="0" borderId="24" xfId="0" applyNumberFormat="1" applyFont="1" applyBorder="1" applyAlignment="1" applyProtection="1">
      <alignment horizontal="center" vertical="center" shrinkToFit="1"/>
      <protection locked="0"/>
    </xf>
    <xf numFmtId="17" fontId="3" fillId="0" borderId="25" xfId="0" applyNumberFormat="1" applyFont="1" applyBorder="1" applyAlignment="1" applyProtection="1">
      <alignment horizontal="center" vertical="center" shrinkToFit="1"/>
      <protection locked="0"/>
    </xf>
    <xf numFmtId="166" fontId="1" fillId="0" borderId="1" xfId="0" applyNumberFormat="1" applyFont="1" applyBorder="1" applyAlignment="1" applyProtection="1">
      <alignment horizontal="center" vertical="center"/>
      <protection hidden="1"/>
    </xf>
    <xf numFmtId="0" fontId="1" fillId="0" borderId="1" xfId="0" quotePrefix="1" applyNumberFormat="1" applyFont="1" applyBorder="1" applyAlignment="1" applyProtection="1">
      <alignment horizontal="center" vertical="center"/>
      <protection hidden="1"/>
    </xf>
    <xf numFmtId="0" fontId="1" fillId="0" borderId="1" xfId="0" applyNumberFormat="1" applyFont="1" applyBorder="1" applyAlignment="1" applyProtection="1">
      <alignment horizontal="center" vertical="center"/>
      <protection hidden="1"/>
    </xf>
    <xf numFmtId="49" fontId="1" fillId="2" borderId="37" xfId="0" applyNumberFormat="1" applyFont="1" applyFill="1" applyBorder="1" applyAlignment="1" applyProtection="1">
      <alignment horizontal="center" vertical="center" wrapText="1"/>
      <protection hidden="1"/>
    </xf>
    <xf numFmtId="49" fontId="1" fillId="2" borderId="6" xfId="0" applyNumberFormat="1" applyFont="1" applyFill="1" applyBorder="1" applyAlignment="1" applyProtection="1">
      <alignment horizontal="center" vertical="center" wrapText="1"/>
      <protection hidden="1"/>
    </xf>
    <xf numFmtId="49" fontId="1" fillId="2" borderId="25" xfId="0" applyNumberFormat="1" applyFont="1" applyFill="1" applyBorder="1" applyAlignment="1" applyProtection="1">
      <alignment horizontal="center" vertical="center" wrapText="1"/>
      <protection hidden="1"/>
    </xf>
    <xf numFmtId="49" fontId="1" fillId="2" borderId="1" xfId="0" applyNumberFormat="1" applyFont="1" applyFill="1" applyBorder="1" applyAlignment="1" applyProtection="1">
      <alignment horizontal="center" vertical="center" wrapText="1"/>
      <protection hidden="1"/>
    </xf>
    <xf numFmtId="49" fontId="1" fillId="7" borderId="29" xfId="0" applyNumberFormat="1" applyFont="1" applyFill="1" applyBorder="1" applyAlignment="1" applyProtection="1">
      <alignment horizontal="center" vertical="center"/>
      <protection hidden="1"/>
    </xf>
    <xf numFmtId="49" fontId="1" fillId="7" borderId="31"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1" fillId="7" borderId="16" xfId="0" applyNumberFormat="1" applyFont="1" applyFill="1" applyBorder="1" applyAlignment="1" applyProtection="1">
      <alignment horizontal="center" vertical="center"/>
      <protection hidden="1"/>
    </xf>
    <xf numFmtId="49" fontId="3" fillId="0" borderId="1" xfId="0" applyNumberFormat="1" applyFont="1" applyBorder="1" applyAlignment="1" applyProtection="1">
      <alignment horizontal="center" vertical="center" wrapText="1" shrinkToFit="1"/>
      <protection locked="0"/>
    </xf>
    <xf numFmtId="49" fontId="1" fillId="2" borderId="1" xfId="0" applyNumberFormat="1" applyFont="1" applyFill="1" applyBorder="1" applyAlignment="1" applyProtection="1">
      <alignment horizontal="left" vertical="center" wrapText="1"/>
      <protection hidden="1"/>
    </xf>
    <xf numFmtId="0" fontId="1" fillId="0" borderId="23" xfId="0" applyNumberFormat="1" applyFont="1" applyBorder="1" applyAlignment="1" applyProtection="1">
      <alignment horizontal="center" vertical="center" wrapText="1"/>
      <protection hidden="1"/>
    </xf>
    <xf numFmtId="0" fontId="1" fillId="0" borderId="24" xfId="0" applyNumberFormat="1" applyFont="1" applyBorder="1" applyAlignment="1" applyProtection="1">
      <alignment horizontal="center" vertical="center" wrapText="1"/>
      <protection hidden="1"/>
    </xf>
    <xf numFmtId="0" fontId="1" fillId="0" borderId="25" xfId="0" applyNumberFormat="1" applyFont="1" applyBorder="1" applyAlignment="1" applyProtection="1">
      <alignment horizontal="center" vertical="center" wrapText="1"/>
      <protection hidden="1"/>
    </xf>
    <xf numFmtId="0" fontId="1" fillId="0" borderId="50" xfId="0" applyNumberFormat="1" applyFont="1" applyBorder="1" applyAlignment="1" applyProtection="1">
      <alignment horizontal="center" vertical="center" wrapText="1"/>
      <protection hidden="1"/>
    </xf>
    <xf numFmtId="0" fontId="1" fillId="0" borderId="51" xfId="0" applyNumberFormat="1" applyFont="1" applyBorder="1" applyAlignment="1" applyProtection="1">
      <alignment horizontal="center" vertical="center" wrapText="1"/>
      <protection hidden="1"/>
    </xf>
    <xf numFmtId="0" fontId="1" fillId="0" borderId="52" xfId="0" applyNumberFormat="1" applyFont="1" applyBorder="1" applyAlignment="1" applyProtection="1">
      <alignment horizontal="center" vertical="center" wrapText="1"/>
      <protection hidden="1"/>
    </xf>
    <xf numFmtId="49" fontId="1" fillId="0" borderId="30"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center" wrapText="1"/>
      <protection hidden="1"/>
    </xf>
    <xf numFmtId="10" fontId="1" fillId="0" borderId="53" xfId="0" applyFont="1" applyFill="1" applyBorder="1" applyAlignment="1">
      <alignment horizontal="center"/>
    </xf>
    <xf numFmtId="10" fontId="1" fillId="0" borderId="54" xfId="0" applyFont="1" applyFill="1" applyBorder="1" applyAlignment="1">
      <alignment horizontal="center"/>
    </xf>
    <xf numFmtId="10" fontId="12" fillId="0" borderId="55" xfId="0" applyFont="1" applyFill="1" applyBorder="1" applyAlignment="1">
      <alignment horizontal="center" vertical="center"/>
    </xf>
    <xf numFmtId="10" fontId="12" fillId="0" borderId="30" xfId="0" applyFont="1" applyFill="1" applyBorder="1" applyAlignment="1">
      <alignment horizontal="center" vertical="center"/>
    </xf>
    <xf numFmtId="10" fontId="12" fillId="0" borderId="24" xfId="0" applyFont="1" applyFill="1" applyBorder="1" applyAlignment="1">
      <alignment horizontal="center" vertical="center"/>
    </xf>
    <xf numFmtId="10" fontId="12" fillId="0" borderId="25" xfId="0" applyFont="1" applyFill="1" applyBorder="1" applyAlignment="1">
      <alignment horizontal="center" vertical="center"/>
    </xf>
    <xf numFmtId="10" fontId="12" fillId="0" borderId="42" xfId="0" applyFont="1" applyFill="1" applyBorder="1" applyAlignment="1">
      <alignment horizontal="center"/>
    </xf>
    <xf numFmtId="10" fontId="12" fillId="0" borderId="43" xfId="0" applyFont="1" applyFill="1" applyBorder="1" applyAlignment="1">
      <alignment horizontal="center"/>
    </xf>
    <xf numFmtId="10" fontId="12" fillId="0" borderId="44" xfId="0" applyFont="1" applyFill="1" applyBorder="1" applyAlignment="1">
      <alignment horizontal="center"/>
    </xf>
    <xf numFmtId="10" fontId="12" fillId="0" borderId="33" xfId="0" applyFont="1" applyFill="1" applyBorder="1" applyAlignment="1">
      <alignment horizontal="center"/>
    </xf>
    <xf numFmtId="10" fontId="12" fillId="0" borderId="24" xfId="0" applyFont="1" applyFill="1" applyBorder="1" applyAlignment="1">
      <alignment horizontal="center"/>
    </xf>
    <xf numFmtId="10" fontId="12" fillId="0" borderId="25" xfId="0" applyFont="1" applyFill="1" applyBorder="1" applyAlignment="1">
      <alignment horizontal="center"/>
    </xf>
    <xf numFmtId="49" fontId="8" fillId="0" borderId="23" xfId="0" applyNumberFormat="1" applyFont="1" applyBorder="1" applyAlignment="1" applyProtection="1">
      <alignment horizontal="center" vertical="center" wrapText="1" shrinkToFit="1"/>
      <protection locked="0"/>
    </xf>
    <xf numFmtId="49" fontId="8" fillId="0" borderId="24" xfId="0" applyNumberFormat="1" applyFont="1" applyBorder="1" applyAlignment="1" applyProtection="1">
      <alignment horizontal="center" vertical="center" wrapText="1" shrinkToFit="1"/>
      <protection locked="0"/>
    </xf>
    <xf numFmtId="49" fontId="8" fillId="0" borderId="25" xfId="0" applyNumberFormat="1" applyFont="1" applyBorder="1" applyAlignment="1" applyProtection="1">
      <alignment horizontal="center" vertical="center" wrapText="1" shrinkToFit="1"/>
      <protection locked="0"/>
    </xf>
    <xf numFmtId="49" fontId="8" fillId="0" borderId="1" xfId="0" applyNumberFormat="1" applyFont="1" applyBorder="1" applyAlignment="1" applyProtection="1">
      <alignment horizontal="center" vertical="center" wrapText="1" shrinkToFit="1"/>
      <protection locked="0"/>
    </xf>
    <xf numFmtId="49" fontId="1" fillId="7" borderId="23" xfId="0" applyNumberFormat="1" applyFont="1" applyFill="1" applyBorder="1" applyAlignment="1" applyProtection="1">
      <alignment horizontal="left" vertical="center"/>
      <protection hidden="1"/>
    </xf>
    <xf numFmtId="49" fontId="1" fillId="7" borderId="25" xfId="0" applyNumberFormat="1" applyFont="1" applyFill="1" applyBorder="1" applyAlignment="1" applyProtection="1">
      <alignment horizontal="left" vertical="center"/>
      <protection hidden="1"/>
    </xf>
    <xf numFmtId="49" fontId="5" fillId="0" borderId="1" xfId="0" applyNumberFormat="1" applyFont="1" applyBorder="1" applyAlignment="1" applyProtection="1">
      <alignment horizontal="center" vertical="center" wrapText="1" shrinkToFit="1"/>
      <protection locked="0"/>
    </xf>
    <xf numFmtId="49" fontId="17" fillId="3" borderId="23" xfId="0" applyNumberFormat="1" applyFont="1" applyFill="1" applyBorder="1" applyAlignment="1" applyProtection="1">
      <alignment horizontal="center" vertical="center"/>
      <protection hidden="1"/>
    </xf>
    <xf numFmtId="49" fontId="17" fillId="3" borderId="24" xfId="0" applyNumberFormat="1" applyFont="1" applyFill="1" applyBorder="1" applyAlignment="1" applyProtection="1">
      <alignment horizontal="center" vertical="center"/>
      <protection hidden="1"/>
    </xf>
    <xf numFmtId="49" fontId="17" fillId="3" borderId="25" xfId="0" applyNumberFormat="1" applyFont="1" applyFill="1" applyBorder="1" applyAlignment="1" applyProtection="1">
      <alignment horizontal="center" vertical="center"/>
      <protection hidden="1"/>
    </xf>
    <xf numFmtId="10" fontId="1" fillId="3" borderId="11" xfId="0" applyFont="1" applyFill="1" applyBorder="1" applyAlignment="1" applyProtection="1">
      <alignment horizontal="center"/>
      <protection hidden="1"/>
    </xf>
    <xf numFmtId="0" fontId="3" fillId="0" borderId="1" xfId="0" applyNumberFormat="1" applyFont="1" applyBorder="1" applyAlignment="1" applyProtection="1">
      <alignment horizontal="center" vertical="center" shrinkToFit="1"/>
      <protection locked="0"/>
    </xf>
    <xf numFmtId="10" fontId="1" fillId="2" borderId="13" xfId="0" applyFont="1" applyFill="1" applyBorder="1" applyAlignment="1" applyProtection="1">
      <alignment horizontal="center"/>
      <protection hidden="1"/>
    </xf>
    <xf numFmtId="10" fontId="1" fillId="0" borderId="55" xfId="0" applyFont="1" applyBorder="1" applyAlignment="1" applyProtection="1">
      <alignment horizontal="left" vertical="center"/>
      <protection hidden="1"/>
    </xf>
    <xf numFmtId="10" fontId="1" fillId="0" borderId="30" xfId="0" applyFont="1" applyBorder="1" applyAlignment="1" applyProtection="1">
      <alignment horizontal="left" vertical="center"/>
      <protection hidden="1"/>
    </xf>
    <xf numFmtId="10" fontId="1" fillId="0" borderId="31" xfId="0" applyFont="1" applyBorder="1" applyAlignment="1" applyProtection="1">
      <alignment horizontal="left" vertical="center"/>
      <protection hidden="1"/>
    </xf>
    <xf numFmtId="49" fontId="17" fillId="3" borderId="33" xfId="0" applyNumberFormat="1" applyFont="1" applyFill="1" applyBorder="1" applyAlignment="1" applyProtection="1">
      <alignment horizontal="left" vertical="top" wrapText="1"/>
      <protection hidden="1"/>
    </xf>
    <xf numFmtId="49" fontId="17" fillId="3" borderId="24" xfId="0" applyNumberFormat="1" applyFont="1" applyFill="1" applyBorder="1" applyAlignment="1" applyProtection="1">
      <alignment horizontal="left" vertical="top" wrapText="1"/>
      <protection hidden="1"/>
    </xf>
    <xf numFmtId="49" fontId="17" fillId="3" borderId="25" xfId="0" applyNumberFormat="1" applyFont="1" applyFill="1" applyBorder="1" applyAlignment="1" applyProtection="1">
      <alignment horizontal="left" vertical="top" wrapText="1"/>
      <protection hidden="1"/>
    </xf>
    <xf numFmtId="49" fontId="17" fillId="3" borderId="8" xfId="0" applyNumberFormat="1" applyFont="1" applyFill="1" applyBorder="1" applyAlignment="1" applyProtection="1">
      <alignment horizontal="left" vertical="center"/>
      <protection hidden="1"/>
    </xf>
    <xf numFmtId="49" fontId="17" fillId="3" borderId="0" xfId="0" applyNumberFormat="1" applyFont="1" applyFill="1" applyBorder="1" applyAlignment="1" applyProtection="1">
      <alignment horizontal="left" vertical="center"/>
      <protection hidden="1"/>
    </xf>
    <xf numFmtId="49" fontId="17" fillId="3" borderId="16" xfId="0" applyNumberFormat="1" applyFont="1" applyFill="1" applyBorder="1" applyAlignment="1" applyProtection="1">
      <alignment horizontal="left" vertical="center"/>
      <protection hidden="1"/>
    </xf>
    <xf numFmtId="49" fontId="17" fillId="3" borderId="8" xfId="0" applyNumberFormat="1" applyFont="1" applyFill="1" applyBorder="1" applyAlignment="1" applyProtection="1">
      <alignment horizontal="center" vertical="center"/>
      <protection hidden="1"/>
    </xf>
    <xf numFmtId="49" fontId="17" fillId="3" borderId="0" xfId="0" applyNumberFormat="1" applyFont="1" applyFill="1" applyBorder="1" applyAlignment="1" applyProtection="1">
      <alignment horizontal="center" vertical="center"/>
      <protection hidden="1"/>
    </xf>
    <xf numFmtId="49" fontId="17" fillId="3" borderId="16" xfId="0" applyNumberFormat="1" applyFont="1" applyFill="1" applyBorder="1" applyAlignment="1" applyProtection="1">
      <alignment horizontal="center" vertical="center"/>
      <protection hidden="1"/>
    </xf>
    <xf numFmtId="49" fontId="3" fillId="0" borderId="1" xfId="0" applyNumberFormat="1" applyFont="1" applyBorder="1" applyAlignment="1" applyProtection="1">
      <alignment horizontal="center" vertical="center" shrinkToFit="1"/>
      <protection locked="0"/>
    </xf>
    <xf numFmtId="10" fontId="3" fillId="3" borderId="39" xfId="0" applyFont="1" applyFill="1" applyBorder="1" applyAlignment="1" applyProtection="1">
      <alignment horizontal="center"/>
      <protection hidden="1"/>
    </xf>
    <xf numFmtId="10" fontId="3" fillId="3" borderId="36" xfId="0" applyFont="1" applyFill="1" applyBorder="1" applyAlignment="1" applyProtection="1">
      <alignment horizontal="center"/>
      <protection hidden="1"/>
    </xf>
    <xf numFmtId="10" fontId="3" fillId="3" borderId="37" xfId="0" applyFont="1" applyFill="1" applyBorder="1" applyAlignment="1" applyProtection="1">
      <alignment horizontal="center"/>
      <protection hidden="1"/>
    </xf>
    <xf numFmtId="164" fontId="1" fillId="0" borderId="23" xfId="0" applyNumberFormat="1" applyFont="1" applyBorder="1" applyAlignment="1" applyProtection="1">
      <alignment horizontal="center" vertical="center" shrinkToFit="1"/>
      <protection hidden="1"/>
    </xf>
    <xf numFmtId="164" fontId="1" fillId="0" borderId="25"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24" xfId="0" applyNumberFormat="1" applyFont="1" applyBorder="1" applyAlignment="1" applyProtection="1">
      <alignment horizontal="center" vertical="center" shrinkToFit="1"/>
      <protection hidden="1"/>
    </xf>
    <xf numFmtId="15" fontId="3" fillId="0" borderId="25" xfId="0" applyNumberFormat="1" applyFont="1" applyBorder="1" applyAlignment="1" applyProtection="1">
      <alignment horizontal="center" vertical="center" shrinkToFit="1"/>
      <protection hidden="1"/>
    </xf>
    <xf numFmtId="0" fontId="3" fillId="0" borderId="1" xfId="0" applyNumberFormat="1" applyFont="1" applyBorder="1" applyAlignment="1" applyProtection="1">
      <alignment horizontal="center"/>
      <protection hidden="1"/>
    </xf>
    <xf numFmtId="49" fontId="1" fillId="0" borderId="15"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0" fontId="1" fillId="0" borderId="6" xfId="0" applyNumberFormat="1" applyFont="1" applyBorder="1" applyAlignment="1" applyProtection="1">
      <alignment horizontal="center" vertical="center"/>
      <protection locked="0" hidden="1"/>
    </xf>
    <xf numFmtId="0" fontId="1" fillId="0" borderId="23" xfId="0" applyNumberFormat="1" applyFont="1" applyFill="1" applyBorder="1" applyAlignment="1" applyProtection="1">
      <alignment horizontal="center" vertical="center" wrapText="1"/>
      <protection locked="0"/>
    </xf>
    <xf numFmtId="0" fontId="1" fillId="0" borderId="25" xfId="0" applyNumberFormat="1" applyFont="1" applyFill="1" applyBorder="1" applyAlignment="1" applyProtection="1">
      <alignment horizontal="center" vertical="center" wrapText="1"/>
      <protection locked="0"/>
    </xf>
    <xf numFmtId="49" fontId="1" fillId="2" borderId="2" xfId="0" applyNumberFormat="1" applyFont="1" applyFill="1" applyBorder="1" applyAlignment="1" applyProtection="1">
      <alignment horizontal="center" vertical="center"/>
      <protection hidden="1"/>
    </xf>
    <xf numFmtId="10" fontId="1" fillId="0" borderId="28" xfId="0" applyFont="1" applyFill="1" applyBorder="1" applyAlignment="1">
      <alignment horizontal="center"/>
    </xf>
    <xf numFmtId="10" fontId="1" fillId="0" borderId="6" xfId="0" applyFont="1" applyFill="1" applyBorder="1" applyAlignment="1">
      <alignment horizontal="center"/>
    </xf>
    <xf numFmtId="10" fontId="12" fillId="0" borderId="23" xfId="0" applyFont="1" applyFill="1" applyBorder="1" applyAlignment="1">
      <alignment horizontal="center"/>
    </xf>
    <xf numFmtId="10" fontId="13" fillId="0" borderId="24" xfId="0" applyFont="1" applyFill="1" applyBorder="1" applyAlignment="1">
      <alignment horizontal="center"/>
    </xf>
    <xf numFmtId="10" fontId="13" fillId="0" borderId="25" xfId="0" applyFont="1" applyFill="1" applyBorder="1" applyAlignment="1">
      <alignment horizontal="center"/>
    </xf>
    <xf numFmtId="10" fontId="12" fillId="0" borderId="34" xfId="0" applyFont="1" applyFill="1" applyBorder="1" applyAlignment="1">
      <alignment horizontal="center" vertical="center"/>
    </xf>
    <xf numFmtId="10" fontId="12" fillId="0" borderId="36" xfId="0" applyFont="1" applyFill="1" applyBorder="1" applyAlignment="1">
      <alignment horizontal="center" vertical="center"/>
    </xf>
    <xf numFmtId="10" fontId="12" fillId="0" borderId="37" xfId="0" applyFont="1" applyFill="1" applyBorder="1" applyAlignment="1">
      <alignment horizontal="center" vertical="center"/>
    </xf>
    <xf numFmtId="10" fontId="12" fillId="0" borderId="34" xfId="0" applyFont="1" applyFill="1" applyBorder="1" applyAlignment="1">
      <alignment horizontal="right"/>
    </xf>
    <xf numFmtId="10" fontId="12" fillId="0" borderId="37" xfId="0" applyFont="1" applyFill="1" applyBorder="1" applyAlignment="1">
      <alignment horizontal="right"/>
    </xf>
    <xf numFmtId="0" fontId="1" fillId="0" borderId="6" xfId="0" applyNumberFormat="1" applyFont="1" applyFill="1" applyBorder="1" applyAlignment="1" applyProtection="1">
      <alignment horizontal="center" vertical="center" wrapText="1"/>
      <protection locked="0"/>
    </xf>
    <xf numFmtId="0" fontId="1" fillId="0" borderId="23" xfId="0" applyNumberFormat="1" applyFont="1" applyBorder="1" applyAlignment="1" applyProtection="1">
      <alignment horizontal="center" vertical="center"/>
      <protection hidden="1"/>
    </xf>
    <xf numFmtId="0" fontId="1" fillId="0" borderId="24" xfId="0" applyNumberFormat="1" applyFont="1" applyBorder="1" applyAlignment="1" applyProtection="1">
      <alignment horizontal="center" vertical="center"/>
      <protection hidden="1"/>
    </xf>
    <xf numFmtId="0" fontId="1" fillId="0" borderId="25" xfId="0" applyNumberFormat="1" applyFont="1" applyBorder="1" applyAlignment="1" applyProtection="1">
      <alignment horizontal="center" vertical="center"/>
      <protection hidden="1"/>
    </xf>
    <xf numFmtId="0" fontId="1" fillId="0" borderId="6" xfId="0" applyNumberFormat="1" applyFont="1" applyFill="1" applyBorder="1" applyAlignment="1" applyProtection="1">
      <alignment horizontal="center" vertical="center"/>
      <protection hidden="1"/>
    </xf>
    <xf numFmtId="166" fontId="1" fillId="0" borderId="23" xfId="0" applyNumberFormat="1" applyFont="1" applyBorder="1" applyAlignment="1" applyProtection="1">
      <alignment horizontal="center" vertical="center"/>
      <protection hidden="1"/>
    </xf>
    <xf numFmtId="166" fontId="1" fillId="0" borderId="24" xfId="0" applyNumberFormat="1" applyFont="1" applyBorder="1" applyAlignment="1" applyProtection="1">
      <alignment horizontal="center" vertical="center"/>
      <protection hidden="1"/>
    </xf>
    <xf numFmtId="166" fontId="1" fillId="0" borderId="25" xfId="0" applyNumberFormat="1" applyFont="1" applyBorder="1" applyAlignment="1" applyProtection="1">
      <alignment horizontal="center" vertical="center"/>
      <protection hidden="1"/>
    </xf>
    <xf numFmtId="10" fontId="1" fillId="0" borderId="1" xfId="0" applyFont="1" applyBorder="1" applyAlignment="1" applyProtection="1">
      <alignment vertical="center"/>
      <protection locked="0"/>
    </xf>
    <xf numFmtId="10" fontId="1" fillId="3" borderId="1" xfId="0" applyFont="1" applyFill="1" applyBorder="1" applyAlignment="1" applyProtection="1">
      <alignment horizontal="center" vertical="center"/>
      <protection hidden="1"/>
    </xf>
    <xf numFmtId="10" fontId="3" fillId="0" borderId="1" xfId="0" applyFont="1" applyBorder="1" applyAlignment="1" applyProtection="1">
      <alignment horizontal="center" vertical="center"/>
      <protection hidden="1"/>
    </xf>
    <xf numFmtId="10" fontId="1" fillId="3" borderId="1" xfId="0" applyFont="1" applyFill="1" applyBorder="1" applyAlignment="1" applyProtection="1">
      <alignment horizontal="center"/>
      <protection hidden="1"/>
    </xf>
    <xf numFmtId="10" fontId="17" fillId="3" borderId="23" xfId="0" applyFont="1" applyFill="1" applyBorder="1" applyAlignment="1" applyProtection="1">
      <alignment horizontal="left" vertical="center"/>
      <protection hidden="1"/>
    </xf>
    <xf numFmtId="10" fontId="17" fillId="3" borderId="24" xfId="0" applyFont="1" applyFill="1" applyBorder="1" applyAlignment="1" applyProtection="1">
      <alignment horizontal="left" vertical="center"/>
      <protection hidden="1"/>
    </xf>
    <xf numFmtId="10" fontId="17" fillId="3" borderId="25" xfId="0" applyFont="1" applyFill="1" applyBorder="1" applyAlignment="1" applyProtection="1">
      <alignment horizontal="left" vertical="center"/>
      <protection hidden="1"/>
    </xf>
    <xf numFmtId="10" fontId="3" fillId="0" borderId="24" xfId="0" applyFont="1" applyBorder="1" applyAlignment="1" applyProtection="1">
      <alignment horizontal="center"/>
      <protection hidden="1"/>
    </xf>
    <xf numFmtId="10" fontId="3" fillId="0" borderId="25" xfId="0" applyFont="1" applyBorder="1" applyAlignment="1" applyProtection="1">
      <alignment horizontal="center"/>
      <protection hidden="1"/>
    </xf>
    <xf numFmtId="166" fontId="3" fillId="0" borderId="23" xfId="0" applyNumberFormat="1" applyFont="1" applyBorder="1" applyAlignment="1" applyProtection="1">
      <alignment horizontal="center" vertical="center" shrinkToFit="1"/>
      <protection locked="0"/>
    </xf>
    <xf numFmtId="166" fontId="3" fillId="0" borderId="25" xfId="0" applyNumberFormat="1" applyFont="1" applyBorder="1" applyAlignment="1" applyProtection="1">
      <alignment horizontal="center" vertical="center" shrinkToFit="1"/>
      <protection locked="0"/>
    </xf>
    <xf numFmtId="0" fontId="1" fillId="0" borderId="1" xfId="0" applyNumberFormat="1" applyFont="1" applyBorder="1" applyAlignment="1" applyProtection="1">
      <alignment horizontal="center" vertical="center" shrinkToFit="1"/>
      <protection hidden="1"/>
    </xf>
    <xf numFmtId="0" fontId="1" fillId="0" borderId="1" xfId="0" applyNumberFormat="1" applyFont="1" applyBorder="1" applyAlignment="1" applyProtection="1">
      <alignment vertical="center" wrapText="1"/>
      <protection hidden="1"/>
    </xf>
    <xf numFmtId="0" fontId="1" fillId="0" borderId="23" xfId="0" applyNumberFormat="1" applyFont="1" applyFill="1" applyBorder="1" applyAlignment="1" applyProtection="1">
      <alignment horizontal="center" vertical="center" wrapText="1"/>
      <protection hidden="1"/>
    </xf>
    <xf numFmtId="0" fontId="1" fillId="0" borderId="24" xfId="0" applyNumberFormat="1" applyFont="1" applyFill="1" applyBorder="1" applyAlignment="1" applyProtection="1">
      <alignment horizontal="center" vertical="center" wrapText="1"/>
      <protection hidden="1"/>
    </xf>
    <xf numFmtId="0" fontId="1" fillId="0" borderId="25" xfId="0" applyNumberFormat="1" applyFont="1" applyFill="1" applyBorder="1" applyAlignment="1" applyProtection="1">
      <alignment horizontal="center" vertical="center" wrapText="1"/>
      <protection hidden="1"/>
    </xf>
    <xf numFmtId="10" fontId="4" fillId="0" borderId="56" xfId="0" applyFont="1" applyFill="1" applyBorder="1" applyAlignment="1">
      <alignment horizontal="center"/>
    </xf>
    <xf numFmtId="10" fontId="4" fillId="0" borderId="8" xfId="0" applyFont="1" applyFill="1" applyBorder="1" applyAlignment="1">
      <alignment horizontal="center"/>
    </xf>
    <xf numFmtId="10" fontId="12" fillId="0" borderId="50" xfId="0" applyFont="1" applyFill="1" applyBorder="1" applyAlignment="1">
      <alignment horizontal="center"/>
    </xf>
    <xf numFmtId="10" fontId="12" fillId="0" borderId="51" xfId="0" applyFont="1" applyFill="1" applyBorder="1" applyAlignment="1">
      <alignment horizontal="center"/>
    </xf>
    <xf numFmtId="10" fontId="12" fillId="0" borderId="52" xfId="0" applyFont="1" applyFill="1" applyBorder="1" applyAlignment="1">
      <alignment horizontal="center"/>
    </xf>
    <xf numFmtId="10" fontId="12" fillId="0" borderId="1" xfId="0" applyFont="1" applyFill="1" applyBorder="1" applyAlignment="1">
      <alignment horizontal="center" vertical="center"/>
    </xf>
    <xf numFmtId="10" fontId="12" fillId="0" borderId="1" xfId="0" applyFont="1" applyFill="1" applyBorder="1" applyAlignment="1">
      <alignment horizontal="center"/>
    </xf>
    <xf numFmtId="0" fontId="1" fillId="0" borderId="23" xfId="0" applyNumberFormat="1" applyFont="1" applyBorder="1" applyAlignment="1" applyProtection="1">
      <alignment vertical="center" wrapText="1"/>
      <protection hidden="1"/>
    </xf>
    <xf numFmtId="0" fontId="1" fillId="0" borderId="24" xfId="0" applyNumberFormat="1" applyFont="1" applyBorder="1" applyAlignment="1" applyProtection="1">
      <alignment vertical="center" wrapText="1"/>
      <protection hidden="1"/>
    </xf>
    <xf numFmtId="0" fontId="1" fillId="0" borderId="25" xfId="0" applyNumberFormat="1" applyFont="1" applyBorder="1" applyAlignment="1" applyProtection="1">
      <alignment vertical="center" wrapText="1"/>
      <protection hidden="1"/>
    </xf>
    <xf numFmtId="10" fontId="1" fillId="3" borderId="24" xfId="0" applyFont="1" applyFill="1" applyBorder="1" applyAlignment="1" applyProtection="1">
      <alignment horizontal="center" vertical="center"/>
      <protection hidden="1"/>
    </xf>
    <xf numFmtId="10" fontId="1" fillId="3" borderId="25" xfId="0" applyFont="1" applyFill="1" applyBorder="1" applyAlignment="1" applyProtection="1">
      <alignment horizontal="center" vertical="center"/>
      <protection hidden="1"/>
    </xf>
    <xf numFmtId="49" fontId="1" fillId="3" borderId="33" xfId="0" applyNumberFormat="1" applyFont="1" applyFill="1" applyBorder="1" applyAlignment="1" applyProtection="1">
      <alignment horizontal="center" vertical="center"/>
      <protection hidden="1"/>
    </xf>
    <xf numFmtId="49" fontId="1" fillId="3" borderId="24" xfId="0" applyNumberFormat="1" applyFont="1" applyFill="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3" fillId="0" borderId="0" xfId="0" applyNumberFormat="1" applyFont="1" applyBorder="1" applyAlignment="1" applyProtection="1">
      <alignment horizontal="center" vertical="center" shrinkToFit="1"/>
      <protection hidden="1"/>
    </xf>
    <xf numFmtId="10" fontId="1" fillId="0" borderId="2" xfId="0" applyFont="1" applyBorder="1" applyAlignment="1" applyProtection="1">
      <alignment horizontal="left"/>
      <protection locked="0" hidden="1"/>
    </xf>
    <xf numFmtId="10" fontId="1" fillId="0" borderId="1" xfId="0" applyFont="1" applyBorder="1" applyAlignment="1" applyProtection="1">
      <alignment horizontal="left"/>
      <protection locked="0" hidden="1"/>
    </xf>
    <xf numFmtId="10" fontId="1" fillId="0" borderId="1" xfId="0" applyFont="1" applyBorder="1" applyAlignment="1" applyProtection="1">
      <alignment horizontal="center"/>
      <protection locked="0" hidden="1"/>
    </xf>
    <xf numFmtId="10" fontId="17" fillId="3" borderId="55" xfId="0" applyFont="1" applyFill="1" applyBorder="1" applyAlignment="1" applyProtection="1">
      <alignment horizontal="left"/>
      <protection hidden="1"/>
    </xf>
    <xf numFmtId="10" fontId="17" fillId="3" borderId="30" xfId="0" applyFont="1" applyFill="1" applyBorder="1" applyAlignment="1" applyProtection="1">
      <alignment horizontal="left"/>
      <protection hidden="1"/>
    </xf>
    <xf numFmtId="10" fontId="17" fillId="3" borderId="31" xfId="0" applyFont="1" applyFill="1" applyBorder="1" applyAlignment="1" applyProtection="1">
      <alignment horizontal="left"/>
      <protection hidden="1"/>
    </xf>
    <xf numFmtId="164" fontId="1" fillId="0" borderId="28" xfId="0" applyNumberFormat="1" applyFont="1" applyBorder="1" applyAlignment="1" applyProtection="1">
      <alignment horizontal="center" vertical="center" shrinkToFit="1"/>
      <protection hidden="1"/>
    </xf>
    <xf numFmtId="0" fontId="3" fillId="0" borderId="28" xfId="0" applyNumberFormat="1" applyFont="1" applyBorder="1" applyAlignment="1" applyProtection="1">
      <alignment horizontal="center"/>
      <protection hidden="1"/>
    </xf>
    <xf numFmtId="166" fontId="1" fillId="0" borderId="23" xfId="0" applyNumberFormat="1" applyFont="1" applyBorder="1" applyAlignment="1" applyProtection="1">
      <alignment horizontal="center" vertical="center"/>
      <protection locked="0" hidden="1"/>
    </xf>
    <xf numFmtId="166" fontId="1" fillId="0" borderId="25" xfId="0" applyNumberFormat="1" applyFont="1" applyBorder="1" applyAlignment="1" applyProtection="1">
      <alignment horizontal="center" vertical="center"/>
      <protection locked="0" hidden="1"/>
    </xf>
    <xf numFmtId="0" fontId="1" fillId="0" borderId="1" xfId="0" applyNumberFormat="1" applyFont="1" applyBorder="1" applyAlignment="1" applyProtection="1">
      <alignment horizontal="center" vertical="center"/>
      <protection locked="0" hidden="1"/>
    </xf>
    <xf numFmtId="10" fontId="1" fillId="0" borderId="15" xfId="0" applyFont="1" applyFill="1" applyBorder="1" applyAlignment="1">
      <alignment horizontal="center"/>
    </xf>
    <xf numFmtId="10" fontId="1" fillId="0" borderId="5" xfId="0" applyFont="1" applyFill="1" applyBorder="1" applyAlignment="1">
      <alignment horizontal="center"/>
    </xf>
    <xf numFmtId="10" fontId="13" fillId="0" borderId="23" xfId="0" applyFont="1" applyFill="1" applyBorder="1" applyAlignment="1">
      <alignment horizontal="center"/>
    </xf>
    <xf numFmtId="10" fontId="12" fillId="0" borderId="23" xfId="0" applyFont="1" applyFill="1" applyBorder="1" applyAlignment="1">
      <alignment horizontal="center" vertical="center"/>
    </xf>
    <xf numFmtId="10" fontId="12" fillId="0" borderId="23" xfId="0" applyFont="1" applyFill="1" applyBorder="1" applyAlignment="1">
      <alignment horizontal="right" vertical="center"/>
    </xf>
    <xf numFmtId="10" fontId="12" fillId="0" borderId="25" xfId="0" applyFont="1" applyFill="1" applyBorder="1" applyAlignment="1">
      <alignment horizontal="right" vertical="center"/>
    </xf>
    <xf numFmtId="49" fontId="1" fillId="2" borderId="38" xfId="0" applyNumberFormat="1" applyFont="1" applyFill="1" applyBorder="1" applyAlignment="1" applyProtection="1">
      <alignment horizontal="center" vertical="center" wrapText="1"/>
      <protection hidden="1"/>
    </xf>
    <xf numFmtId="49" fontId="1" fillId="2" borderId="0" xfId="0" applyNumberFormat="1" applyFont="1" applyFill="1" applyBorder="1" applyAlignment="1" applyProtection="1">
      <alignment horizontal="center" vertical="center" wrapText="1"/>
      <protection hidden="1"/>
    </xf>
    <xf numFmtId="49" fontId="1" fillId="2" borderId="18" xfId="0" applyNumberFormat="1" applyFont="1" applyFill="1" applyBorder="1" applyAlignment="1" applyProtection="1">
      <alignment horizontal="center" vertical="center" wrapText="1"/>
      <protection hidden="1"/>
    </xf>
    <xf numFmtId="49" fontId="3" fillId="0" borderId="1" xfId="0" applyNumberFormat="1" applyFont="1" applyBorder="1" applyAlignment="1" applyProtection="1">
      <alignment horizontal="center" vertical="center" shrinkToFit="1"/>
      <protection hidden="1"/>
    </xf>
    <xf numFmtId="166" fontId="1" fillId="0" borderId="1" xfId="0" applyNumberFormat="1" applyFont="1" applyBorder="1" applyAlignment="1" applyProtection="1">
      <alignment horizontal="center" vertical="center"/>
      <protection locked="0"/>
    </xf>
    <xf numFmtId="0" fontId="3" fillId="0" borderId="57" xfId="0" applyNumberFormat="1" applyFont="1" applyBorder="1" applyAlignment="1" applyProtection="1">
      <alignment horizontal="center" vertical="center" shrinkToFit="1"/>
      <protection hidden="1"/>
    </xf>
    <xf numFmtId="0" fontId="3" fillId="0" borderId="21" xfId="0" applyNumberFormat="1" applyFont="1" applyBorder="1" applyAlignment="1" applyProtection="1">
      <alignment horizontal="center" vertical="center" shrinkToFit="1"/>
      <protection hidden="1"/>
    </xf>
    <xf numFmtId="49" fontId="1" fillId="0" borderId="28" xfId="0" applyNumberFormat="1" applyFont="1" applyFill="1" applyBorder="1" applyAlignment="1" applyProtection="1">
      <alignment vertical="center" wrapText="1"/>
      <protection hidden="1"/>
    </xf>
    <xf numFmtId="49" fontId="1" fillId="0" borderId="6" xfId="0" applyNumberFormat="1" applyFont="1" applyFill="1" applyBorder="1" applyAlignment="1" applyProtection="1">
      <alignment vertical="center" wrapText="1"/>
      <protection hidden="1"/>
    </xf>
    <xf numFmtId="49" fontId="1" fillId="2" borderId="5" xfId="0" applyNumberFormat="1" applyFont="1" applyFill="1" applyBorder="1" applyAlignment="1" applyProtection="1">
      <alignment horizontal="center" vertical="center"/>
      <protection hidden="1"/>
    </xf>
    <xf numFmtId="49" fontId="1" fillId="2" borderId="15" xfId="0" applyNumberFormat="1" applyFont="1" applyFill="1" applyBorder="1" applyAlignment="1" applyProtection="1">
      <alignment horizontal="center" vertical="center"/>
      <protection hidden="1"/>
    </xf>
    <xf numFmtId="49" fontId="1" fillId="2" borderId="38" xfId="0" applyNumberFormat="1" applyFont="1" applyFill="1" applyBorder="1" applyAlignment="1" applyProtection="1">
      <alignment horizontal="center" vertical="center"/>
      <protection hidden="1"/>
    </xf>
    <xf numFmtId="49" fontId="1" fillId="2" borderId="0" xfId="0" applyNumberFormat="1" applyFont="1" applyFill="1" applyBorder="1" applyAlignment="1" applyProtection="1">
      <alignment horizontal="center" vertical="center"/>
      <protection hidden="1"/>
    </xf>
    <xf numFmtId="49" fontId="1" fillId="2" borderId="16" xfId="0" applyNumberFormat="1" applyFont="1" applyFill="1" applyBorder="1" applyAlignment="1" applyProtection="1">
      <alignment horizontal="center" vertical="center"/>
      <protection hidden="1"/>
    </xf>
    <xf numFmtId="0" fontId="1" fillId="0" borderId="29" xfId="0" applyNumberFormat="1" applyFont="1" applyBorder="1" applyAlignment="1" applyProtection="1">
      <alignment horizontal="center" vertical="center"/>
      <protection hidden="1"/>
    </xf>
    <xf numFmtId="0" fontId="1" fillId="0" borderId="30" xfId="0" applyNumberFormat="1" applyFont="1" applyBorder="1" applyAlignment="1" applyProtection="1">
      <alignment horizontal="center" vertical="center"/>
      <protection hidden="1"/>
    </xf>
    <xf numFmtId="0" fontId="1" fillId="0" borderId="31" xfId="0" applyNumberFormat="1" applyFont="1" applyBorder="1" applyAlignment="1" applyProtection="1">
      <alignment horizontal="center" vertical="center"/>
      <protection hidden="1"/>
    </xf>
    <xf numFmtId="0" fontId="1" fillId="0" borderId="34" xfId="0" applyNumberFormat="1" applyFont="1" applyBorder="1" applyAlignment="1" applyProtection="1">
      <alignment horizontal="center" vertical="center"/>
      <protection hidden="1"/>
    </xf>
    <xf numFmtId="0" fontId="1" fillId="0" borderId="36" xfId="0" applyNumberFormat="1" applyFont="1" applyBorder="1" applyAlignment="1" applyProtection="1">
      <alignment horizontal="center" vertical="center"/>
      <protection hidden="1"/>
    </xf>
    <xf numFmtId="0" fontId="1" fillId="0" borderId="37" xfId="0" applyNumberFormat="1" applyFont="1" applyBorder="1" applyAlignment="1" applyProtection="1">
      <alignment horizontal="center" vertical="center"/>
      <protection hidden="1"/>
    </xf>
    <xf numFmtId="49" fontId="1" fillId="0" borderId="1" xfId="0" applyNumberFormat="1" applyFont="1" applyFill="1" applyBorder="1" applyAlignment="1" applyProtection="1">
      <alignment vertical="center" wrapText="1"/>
      <protection hidden="1"/>
    </xf>
    <xf numFmtId="10" fontId="1" fillId="2" borderId="43" xfId="0" applyFont="1" applyFill="1" applyBorder="1" applyAlignment="1" applyProtection="1">
      <alignment horizontal="center"/>
      <protection hidden="1"/>
    </xf>
    <xf numFmtId="49" fontId="1" fillId="2" borderId="15" xfId="0" applyNumberFormat="1" applyFont="1" applyFill="1" applyBorder="1" applyAlignment="1" applyProtection="1">
      <alignment horizontal="left" vertical="center"/>
      <protection hidden="1"/>
    </xf>
    <xf numFmtId="49" fontId="1" fillId="2" borderId="28" xfId="0" applyNumberFormat="1" applyFont="1" applyFill="1" applyBorder="1" applyAlignment="1" applyProtection="1">
      <alignment horizontal="left" vertical="center"/>
      <protection hidden="1"/>
    </xf>
    <xf numFmtId="49" fontId="1" fillId="0" borderId="1" xfId="0" applyNumberFormat="1" applyFont="1" applyFill="1" applyBorder="1" applyAlignment="1" applyProtection="1">
      <alignment horizontal="center" vertical="center"/>
      <protection hidden="1"/>
    </xf>
    <xf numFmtId="0" fontId="1" fillId="0" borderId="1" xfId="0" applyNumberFormat="1" applyFont="1" applyFill="1" applyBorder="1" applyAlignment="1" applyProtection="1">
      <alignment horizontal="center" vertical="center" wrapText="1"/>
      <protection locked="0"/>
    </xf>
    <xf numFmtId="10" fontId="1" fillId="0" borderId="33" xfId="0" applyFont="1" applyBorder="1" applyAlignment="1" applyProtection="1">
      <alignment horizontal="left" vertical="center"/>
      <protection locked="0"/>
    </xf>
    <xf numFmtId="10" fontId="1" fillId="0" borderId="24" xfId="0" applyFont="1" applyBorder="1" applyAlignment="1" applyProtection="1">
      <alignment horizontal="left" vertical="center"/>
      <protection locked="0"/>
    </xf>
    <xf numFmtId="10" fontId="1" fillId="0" borderId="25" xfId="0" applyFont="1" applyBorder="1" applyAlignment="1" applyProtection="1">
      <alignment horizontal="left" vertical="center"/>
      <protection locked="0"/>
    </xf>
    <xf numFmtId="49" fontId="1" fillId="2" borderId="3" xfId="0" applyNumberFormat="1" applyFont="1" applyFill="1" applyBorder="1" applyAlignment="1" applyProtection="1">
      <alignment horizontal="left" vertical="center"/>
      <protection hidden="1"/>
    </xf>
    <xf numFmtId="49" fontId="1" fillId="2" borderId="4" xfId="0" applyNumberFormat="1" applyFont="1" applyFill="1" applyBorder="1" applyAlignment="1" applyProtection="1">
      <alignment horizontal="left" vertical="center"/>
      <protection hidden="1"/>
    </xf>
    <xf numFmtId="49" fontId="1" fillId="2" borderId="10" xfId="0" applyNumberFormat="1" applyFont="1" applyFill="1" applyBorder="1" applyAlignment="1" applyProtection="1">
      <alignment horizontal="left" vertical="center"/>
      <protection hidden="1"/>
    </xf>
    <xf numFmtId="49" fontId="1" fillId="2" borderId="58" xfId="0" applyNumberFormat="1" applyFont="1" applyFill="1" applyBorder="1" applyAlignment="1" applyProtection="1">
      <alignment horizontal="left" vertical="center"/>
      <protection hidden="1"/>
    </xf>
    <xf numFmtId="49" fontId="1" fillId="2" borderId="59" xfId="0" applyNumberFormat="1" applyFont="1" applyFill="1" applyBorder="1" applyAlignment="1" applyProtection="1">
      <alignment horizontal="left" vertical="center"/>
      <protection hidden="1"/>
    </xf>
    <xf numFmtId="49" fontId="1" fillId="2" borderId="14" xfId="0" applyNumberFormat="1" applyFont="1" applyFill="1" applyBorder="1" applyAlignment="1" applyProtection="1">
      <alignment horizontal="left" vertical="center"/>
      <protection hidden="1"/>
    </xf>
    <xf numFmtId="49" fontId="1" fillId="0" borderId="29"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10" fontId="4" fillId="0" borderId="1" xfId="0" applyFont="1" applyFill="1" applyBorder="1" applyAlignment="1">
      <alignment horizontal="center"/>
    </xf>
    <xf numFmtId="10" fontId="12" fillId="0" borderId="23" xfId="0" applyFont="1" applyFill="1" applyBorder="1" applyAlignment="1">
      <alignment horizontal="center" vertical="center" wrapText="1"/>
    </xf>
    <xf numFmtId="10" fontId="12" fillId="0" borderId="24" xfId="0" applyFont="1" applyFill="1" applyBorder="1" applyAlignment="1">
      <alignment horizontal="center" vertical="center" wrapText="1"/>
    </xf>
    <xf numFmtId="10" fontId="12" fillId="0" borderId="25" xfId="0" applyFont="1" applyFill="1" applyBorder="1" applyAlignment="1">
      <alignment horizontal="center" vertical="center" wrapText="1"/>
    </xf>
    <xf numFmtId="10" fontId="12" fillId="0" borderId="23" xfId="0" applyFont="1" applyFill="1" applyBorder="1" applyAlignment="1">
      <alignment horizontal="left" wrapText="1"/>
    </xf>
    <xf numFmtId="10" fontId="12" fillId="0" borderId="24" xfId="0" applyFont="1" applyFill="1" applyBorder="1" applyAlignment="1">
      <alignment horizontal="left" wrapText="1"/>
    </xf>
    <xf numFmtId="10" fontId="12" fillId="0" borderId="25" xfId="0" applyFont="1" applyFill="1" applyBorder="1" applyAlignment="1">
      <alignment horizontal="left" wrapText="1"/>
    </xf>
    <xf numFmtId="166" fontId="1" fillId="0" borderId="29" xfId="0" applyNumberFormat="1" applyFont="1" applyBorder="1" applyAlignment="1" applyProtection="1">
      <alignment horizontal="center" vertical="center"/>
      <protection hidden="1"/>
    </xf>
    <xf numFmtId="166" fontId="1" fillId="0" borderId="30" xfId="0" applyNumberFormat="1" applyFont="1" applyBorder="1" applyAlignment="1" applyProtection="1">
      <alignment horizontal="center" vertical="center"/>
      <protection hidden="1"/>
    </xf>
    <xf numFmtId="166" fontId="1" fillId="0" borderId="31" xfId="0" applyNumberFormat="1" applyFont="1" applyBorder="1" applyAlignment="1" applyProtection="1">
      <alignment horizontal="center" vertical="center"/>
      <protection hidden="1"/>
    </xf>
    <xf numFmtId="166" fontId="1" fillId="0" borderId="34" xfId="0" applyNumberFormat="1" applyFont="1" applyBorder="1" applyAlignment="1" applyProtection="1">
      <alignment horizontal="center" vertical="center"/>
      <protection hidden="1"/>
    </xf>
    <xf numFmtId="166" fontId="1" fillId="0" borderId="36" xfId="0" applyNumberFormat="1" applyFont="1" applyBorder="1" applyAlignment="1" applyProtection="1">
      <alignment horizontal="center" vertical="center"/>
      <protection hidden="1"/>
    </xf>
    <xf numFmtId="166" fontId="1" fillId="0" borderId="37" xfId="0" applyNumberFormat="1" applyFont="1" applyBorder="1" applyAlignment="1" applyProtection="1">
      <alignment horizontal="center" vertical="center"/>
      <protection hidden="1"/>
    </xf>
    <xf numFmtId="49" fontId="1" fillId="0" borderId="28" xfId="0" applyNumberFormat="1" applyFont="1" applyFill="1" applyBorder="1" applyAlignment="1" applyProtection="1">
      <alignment horizontal="left" vertical="center" wrapText="1"/>
      <protection hidden="1"/>
    </xf>
    <xf numFmtId="49" fontId="1" fillId="0" borderId="6" xfId="0" applyNumberFormat="1" applyFont="1" applyFill="1" applyBorder="1" applyAlignment="1" applyProtection="1">
      <alignment horizontal="left" vertical="center" wrapText="1"/>
      <protection hidden="1"/>
    </xf>
    <xf numFmtId="10" fontId="1" fillId="2" borderId="60" xfId="0" applyFont="1" applyFill="1" applyBorder="1" applyAlignment="1" applyProtection="1">
      <alignment horizontal="center"/>
      <protection hidden="1"/>
    </xf>
    <xf numFmtId="10" fontId="1" fillId="2" borderId="61" xfId="0" applyFont="1" applyFill="1" applyBorder="1" applyAlignment="1" applyProtection="1">
      <alignment horizontal="center"/>
      <protection hidden="1"/>
    </xf>
    <xf numFmtId="10" fontId="1" fillId="2" borderId="62" xfId="0" applyFont="1" applyFill="1" applyBorder="1" applyAlignment="1" applyProtection="1">
      <alignment horizontal="center"/>
      <protection hidden="1"/>
    </xf>
    <xf numFmtId="0" fontId="1" fillId="0" borderId="33" xfId="0" applyNumberFormat="1" applyFont="1" applyBorder="1" applyAlignment="1" applyProtection="1">
      <alignment horizontal="left" vertical="center"/>
      <protection locked="0"/>
    </xf>
    <xf numFmtId="0" fontId="1" fillId="0" borderId="24" xfId="0" applyNumberFormat="1" applyFont="1" applyBorder="1" applyAlignment="1" applyProtection="1">
      <alignment horizontal="left" vertical="center"/>
      <protection locked="0"/>
    </xf>
    <xf numFmtId="0" fontId="1" fillId="0" borderId="25" xfId="0" applyNumberFormat="1" applyFont="1" applyBorder="1" applyAlignment="1" applyProtection="1">
      <alignment horizontal="left" vertical="center"/>
      <protection locked="0"/>
    </xf>
    <xf numFmtId="0" fontId="1" fillId="0" borderId="29" xfId="0" applyNumberFormat="1" applyFont="1" applyFill="1" applyBorder="1" applyAlignment="1" applyProtection="1">
      <alignment horizontal="center" vertical="center"/>
      <protection hidden="1"/>
    </xf>
    <xf numFmtId="0" fontId="1" fillId="0" borderId="30" xfId="0" applyNumberFormat="1" applyFont="1" applyFill="1" applyBorder="1" applyAlignment="1" applyProtection="1">
      <alignment horizontal="center" vertical="center"/>
      <protection hidden="1"/>
    </xf>
    <xf numFmtId="0" fontId="1" fillId="0" borderId="31" xfId="0" applyNumberFormat="1" applyFont="1" applyFill="1" applyBorder="1" applyAlignment="1" applyProtection="1">
      <alignment horizontal="center" vertical="center"/>
      <protection hidden="1"/>
    </xf>
    <xf numFmtId="0" fontId="1" fillId="0" borderId="34"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0" fontId="1" fillId="0" borderId="37" xfId="0" applyNumberFormat="1" applyFont="1" applyFill="1" applyBorder="1" applyAlignment="1" applyProtection="1">
      <alignment horizontal="center" vertical="center"/>
      <protection hidden="1"/>
    </xf>
    <xf numFmtId="0" fontId="1" fillId="0" borderId="1" xfId="0" applyNumberFormat="1" applyFont="1" applyBorder="1" applyAlignment="1" applyProtection="1">
      <alignment horizontal="center" vertical="center" wrapText="1"/>
      <protection hidden="1"/>
    </xf>
    <xf numFmtId="0" fontId="3" fillId="0" borderId="42" xfId="0" applyNumberFormat="1" applyFont="1" applyBorder="1" applyAlignment="1" applyProtection="1">
      <alignment horizontal="center" vertical="center"/>
      <protection locked="0"/>
    </xf>
    <xf numFmtId="0" fontId="3" fillId="0" borderId="43" xfId="0" applyNumberFormat="1" applyFont="1" applyBorder="1" applyAlignment="1" applyProtection="1">
      <alignment horizontal="center" vertical="center"/>
      <protection locked="0"/>
    </xf>
    <xf numFmtId="0" fontId="3" fillId="0" borderId="44" xfId="0" applyNumberFormat="1" applyFont="1" applyBorder="1" applyAlignment="1" applyProtection="1">
      <alignment horizontal="center" vertical="center"/>
      <protection locked="0"/>
    </xf>
    <xf numFmtId="49" fontId="1" fillId="0" borderId="42"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49" fontId="1" fillId="0" borderId="44" xfId="0" applyNumberFormat="1" applyFont="1" applyFill="1" applyBorder="1" applyAlignment="1" applyProtection="1">
      <alignment horizontal="left" vertical="center" wrapText="1"/>
      <protection hidden="1"/>
    </xf>
    <xf numFmtId="0" fontId="1" fillId="0" borderId="42" xfId="0" applyNumberFormat="1" applyFont="1" applyFill="1" applyBorder="1" applyAlignment="1" applyProtection="1">
      <alignment horizontal="center" vertical="center" wrapText="1"/>
      <protection locked="0"/>
    </xf>
    <xf numFmtId="0" fontId="1" fillId="0" borderId="43" xfId="0" applyNumberFormat="1" applyFont="1" applyFill="1" applyBorder="1" applyAlignment="1" applyProtection="1">
      <alignment horizontal="center" vertical="center" wrapText="1"/>
      <protection locked="0"/>
    </xf>
    <xf numFmtId="0" fontId="1" fillId="0" borderId="44" xfId="0" applyNumberFormat="1" applyFont="1" applyFill="1" applyBorder="1" applyAlignment="1" applyProtection="1">
      <alignment horizontal="center" vertical="center" wrapText="1"/>
      <protection locked="0"/>
    </xf>
    <xf numFmtId="49" fontId="1" fillId="2" borderId="6" xfId="0" applyNumberFormat="1" applyFont="1" applyFill="1" applyBorder="1" applyAlignment="1" applyProtection="1">
      <alignment horizontal="center" vertical="center"/>
      <protection hidden="1"/>
    </xf>
    <xf numFmtId="49" fontId="1" fillId="2" borderId="1" xfId="0" applyNumberFormat="1" applyFont="1" applyFill="1" applyBorder="1" applyAlignment="1" applyProtection="1">
      <alignment horizontal="center" vertical="center"/>
      <protection hidden="1"/>
    </xf>
    <xf numFmtId="10" fontId="17" fillId="0" borderId="33" xfId="0" applyFont="1" applyBorder="1" applyAlignment="1" applyProtection="1">
      <alignment horizontal="left" wrapText="1"/>
      <protection hidden="1"/>
    </xf>
    <xf numFmtId="10" fontId="17" fillId="0" borderId="24" xfId="0" applyFont="1" applyBorder="1" applyAlignment="1" applyProtection="1">
      <alignment horizontal="left" wrapText="1"/>
      <protection hidden="1"/>
    </xf>
    <xf numFmtId="10" fontId="17" fillId="0" borderId="33" xfId="0" applyFont="1" applyBorder="1" applyAlignment="1" applyProtection="1">
      <alignment horizontal="left" vertical="top" wrapText="1"/>
      <protection hidden="1"/>
    </xf>
    <xf numFmtId="10" fontId="17" fillId="0" borderId="24" xfId="0" applyFont="1" applyBorder="1" applyAlignment="1" applyProtection="1">
      <alignment horizontal="left" vertical="top" wrapText="1"/>
      <protection hidden="1"/>
    </xf>
    <xf numFmtId="10" fontId="1" fillId="0" borderId="24" xfId="0" applyFont="1" applyFill="1" applyBorder="1" applyAlignment="1" applyProtection="1">
      <protection hidden="1"/>
    </xf>
    <xf numFmtId="10" fontId="1" fillId="0" borderId="25" xfId="0" applyFont="1" applyFill="1" applyBorder="1" applyAlignment="1" applyProtection="1">
      <protection hidden="1"/>
    </xf>
    <xf numFmtId="10" fontId="1" fillId="0" borderId="24" xfId="0" applyFont="1" applyFill="1" applyBorder="1" applyAlignment="1" applyProtection="1">
      <alignment horizontal="center" wrapText="1"/>
      <protection hidden="1"/>
    </xf>
    <xf numFmtId="10" fontId="17" fillId="0" borderId="24" xfId="0" applyFont="1" applyBorder="1" applyAlignment="1" applyProtection="1">
      <alignment horizontal="center" vertical="top" wrapText="1"/>
      <protection hidden="1"/>
    </xf>
    <xf numFmtId="10" fontId="4" fillId="0" borderId="63" xfId="0" applyFont="1" applyFill="1" applyBorder="1" applyAlignment="1">
      <alignment horizontal="center"/>
    </xf>
    <xf numFmtId="10" fontId="4" fillId="0" borderId="5" xfId="0" applyFont="1" applyFill="1" applyBorder="1" applyAlignment="1">
      <alignment horizontal="center"/>
    </xf>
    <xf numFmtId="10" fontId="13" fillId="0" borderId="50" xfId="0" applyFont="1" applyFill="1" applyBorder="1" applyAlignment="1">
      <alignment horizontal="center"/>
    </xf>
    <xf numFmtId="10" fontId="13" fillId="0" borderId="51" xfId="0" applyFont="1" applyFill="1" applyBorder="1" applyAlignment="1">
      <alignment horizontal="center"/>
    </xf>
    <xf numFmtId="10" fontId="13" fillId="0" borderId="52" xfId="0" applyFont="1" applyFill="1" applyBorder="1" applyAlignment="1">
      <alignment horizontal="center"/>
    </xf>
    <xf numFmtId="10" fontId="12" fillId="0" borderId="23" xfId="0" applyFont="1" applyFill="1" applyBorder="1" applyAlignment="1">
      <alignment horizontal="right" wrapText="1"/>
    </xf>
    <xf numFmtId="10" fontId="12" fillId="0" borderId="24" xfId="0" applyFont="1" applyFill="1" applyBorder="1" applyAlignment="1">
      <alignment horizontal="right" wrapText="1"/>
    </xf>
    <xf numFmtId="10" fontId="12" fillId="0" borderId="25" xfId="0" applyFont="1" applyFill="1" applyBorder="1" applyAlignment="1">
      <alignment horizontal="right" wrapText="1"/>
    </xf>
    <xf numFmtId="0" fontId="1" fillId="0" borderId="47" xfId="0" applyNumberFormat="1" applyFont="1" applyBorder="1" applyAlignment="1" applyProtection="1">
      <alignment horizontal="center" vertical="center"/>
      <protection hidden="1"/>
    </xf>
    <xf numFmtId="0" fontId="1" fillId="0" borderId="13"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9" fontId="3" fillId="0" borderId="42" xfId="0" applyNumberFormat="1" applyFont="1" applyBorder="1" applyAlignment="1" applyProtection="1">
      <alignment horizontal="center" vertical="center"/>
      <protection locked="0"/>
    </xf>
    <xf numFmtId="9" fontId="3" fillId="0" borderId="43" xfId="0" applyNumberFormat="1" applyFont="1" applyBorder="1" applyAlignment="1" applyProtection="1">
      <alignment horizontal="center" vertical="center"/>
      <protection locked="0"/>
    </xf>
    <xf numFmtId="9" fontId="3" fillId="0" borderId="44" xfId="0" applyNumberFormat="1" applyFont="1" applyBorder="1" applyAlignment="1" applyProtection="1">
      <alignment horizontal="center" vertical="center"/>
      <protection locked="0"/>
    </xf>
    <xf numFmtId="166" fontId="1" fillId="0" borderId="23" xfId="0" applyNumberFormat="1" applyFont="1" applyBorder="1" applyAlignment="1" applyProtection="1">
      <alignment horizontal="center" vertical="center"/>
      <protection locked="0"/>
    </xf>
    <xf numFmtId="166" fontId="1" fillId="0" borderId="24" xfId="0" applyNumberFormat="1" applyFont="1" applyBorder="1" applyAlignment="1" applyProtection="1">
      <alignment horizontal="center" vertical="center"/>
      <protection locked="0"/>
    </xf>
    <xf numFmtId="166" fontId="1" fillId="0" borderId="25" xfId="0" applyNumberFormat="1" applyFont="1" applyBorder="1" applyAlignment="1" applyProtection="1">
      <alignment horizontal="center" vertical="center"/>
      <protection locked="0"/>
    </xf>
    <xf numFmtId="166" fontId="3" fillId="0" borderId="1" xfId="0" applyNumberFormat="1" applyFont="1" applyBorder="1" applyAlignment="1" applyProtection="1">
      <alignment horizontal="center" vertical="center" shrinkToFit="1"/>
      <protection locked="0"/>
    </xf>
    <xf numFmtId="49" fontId="1" fillId="3" borderId="55" xfId="0" applyNumberFormat="1" applyFont="1" applyFill="1" applyBorder="1" applyAlignment="1" applyProtection="1">
      <alignment horizontal="center" vertical="center"/>
      <protection hidden="1"/>
    </xf>
    <xf numFmtId="49" fontId="1" fillId="3" borderId="30" xfId="0" applyNumberFormat="1" applyFont="1" applyFill="1" applyBorder="1" applyAlignment="1" applyProtection="1">
      <alignment horizontal="center" vertical="center"/>
      <protection hidden="1"/>
    </xf>
    <xf numFmtId="49" fontId="1" fillId="3" borderId="31" xfId="0" applyNumberFormat="1" applyFont="1" applyFill="1" applyBorder="1" applyAlignment="1" applyProtection="1">
      <alignment horizontal="center" vertical="center"/>
      <protection hidden="1"/>
    </xf>
    <xf numFmtId="49" fontId="1" fillId="3" borderId="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16" xfId="0" applyNumberFormat="1" applyFont="1" applyFill="1" applyBorder="1" applyAlignment="1" applyProtection="1">
      <alignment horizontal="center" vertical="center"/>
      <protection hidden="1"/>
    </xf>
    <xf numFmtId="49" fontId="1" fillId="3" borderId="39" xfId="0" applyNumberFormat="1" applyFont="1" applyFill="1" applyBorder="1" applyAlignment="1" applyProtection="1">
      <alignment horizontal="center" vertical="center"/>
      <protection hidden="1"/>
    </xf>
    <xf numFmtId="49" fontId="1" fillId="3" borderId="36"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10" fontId="1" fillId="0" borderId="13"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3" fillId="3" borderId="8" xfId="0" applyFont="1" applyFill="1" applyBorder="1" applyAlignment="1" applyProtection="1">
      <alignment horizontal="center"/>
      <protection hidden="1"/>
    </xf>
    <xf numFmtId="10" fontId="3" fillId="3" borderId="0" xfId="0" applyFont="1" applyFill="1" applyBorder="1" applyAlignment="1" applyProtection="1">
      <alignment horizontal="center"/>
      <protection hidden="1"/>
    </xf>
    <xf numFmtId="10" fontId="3" fillId="3" borderId="16" xfId="0" applyFont="1" applyFill="1" applyBorder="1" applyAlignment="1" applyProtection="1">
      <alignment horizontal="center"/>
      <protection hidden="1"/>
    </xf>
    <xf numFmtId="10" fontId="1" fillId="3" borderId="11" xfId="0" applyFont="1" applyFill="1" applyBorder="1" applyAlignment="1" applyProtection="1">
      <alignment horizontal="center" vertical="center"/>
      <protection hidden="1"/>
    </xf>
    <xf numFmtId="10" fontId="1" fillId="3" borderId="33" xfId="0" applyFont="1" applyFill="1" applyBorder="1" applyAlignment="1" applyProtection="1">
      <alignment horizontal="center"/>
      <protection hidden="1"/>
    </xf>
    <xf numFmtId="49" fontId="1" fillId="2" borderId="5" xfId="0" applyNumberFormat="1" applyFont="1" applyFill="1" applyBorder="1" applyAlignment="1" applyProtection="1">
      <alignment horizontal="left" vertical="center"/>
      <protection hidden="1"/>
    </xf>
    <xf numFmtId="49" fontId="1" fillId="2" borderId="6" xfId="0" applyNumberFormat="1" applyFont="1" applyFill="1" applyBorder="1" applyAlignment="1" applyProtection="1">
      <alignment horizontal="left" vertical="center"/>
      <protection hidden="1"/>
    </xf>
    <xf numFmtId="10" fontId="12" fillId="0" borderId="23" xfId="0" applyFont="1" applyFill="1" applyBorder="1" applyAlignment="1">
      <alignment horizontal="left" vertical="center"/>
    </xf>
    <xf numFmtId="10" fontId="12" fillId="0" borderId="25" xfId="0" applyFont="1" applyFill="1" applyBorder="1" applyAlignment="1">
      <alignment horizontal="left" vertical="center"/>
    </xf>
    <xf numFmtId="49" fontId="1" fillId="2" borderId="15" xfId="0" applyNumberFormat="1" applyFont="1" applyFill="1" applyBorder="1" applyAlignment="1" applyProtection="1">
      <alignment horizontal="center" vertical="center" wrapText="1"/>
      <protection hidden="1"/>
    </xf>
    <xf numFmtId="49" fontId="1" fillId="2" borderId="5" xfId="0" applyNumberFormat="1" applyFont="1" applyFill="1" applyBorder="1" applyAlignment="1" applyProtection="1">
      <alignment horizontal="center" vertical="center" wrapText="1"/>
      <protection hidden="1"/>
    </xf>
    <xf numFmtId="49" fontId="1" fillId="2" borderId="34" xfId="0" applyNumberFormat="1" applyFont="1" applyFill="1" applyBorder="1" applyAlignment="1" applyProtection="1">
      <alignment horizontal="center" vertical="center" wrapText="1"/>
      <protection hidden="1"/>
    </xf>
    <xf numFmtId="49" fontId="1" fillId="2" borderId="23" xfId="0" applyNumberFormat="1" applyFont="1" applyFill="1" applyBorder="1" applyAlignment="1" applyProtection="1">
      <alignment horizontal="center" vertical="center" wrapText="1"/>
      <protection hidden="1"/>
    </xf>
    <xf numFmtId="10" fontId="1" fillId="0" borderId="23" xfId="0" applyFont="1" applyBorder="1" applyAlignment="1" applyProtection="1">
      <alignment horizontal="left" wrapText="1"/>
      <protection locked="0"/>
    </xf>
    <xf numFmtId="10" fontId="1" fillId="0" borderId="24" xfId="0" applyFont="1" applyBorder="1" applyAlignment="1" applyProtection="1">
      <alignment horizontal="left" wrapText="1"/>
      <protection locked="0"/>
    </xf>
    <xf numFmtId="10" fontId="1" fillId="0" borderId="25" xfId="0" applyFont="1" applyBorder="1" applyAlignment="1" applyProtection="1">
      <alignment horizontal="left" wrapText="1"/>
      <protection locked="0"/>
    </xf>
    <xf numFmtId="10" fontId="1" fillId="3" borderId="23" xfId="0" applyFont="1" applyFill="1" applyBorder="1" applyAlignment="1" applyProtection="1">
      <alignment horizontal="center" vertical="center" wrapText="1"/>
      <protection hidden="1"/>
    </xf>
    <xf numFmtId="10" fontId="3" fillId="0" borderId="24" xfId="0" applyFont="1" applyBorder="1" applyAlignment="1" applyProtection="1">
      <alignment horizontal="center" vertical="center" wrapText="1"/>
      <protection hidden="1"/>
    </xf>
    <xf numFmtId="10" fontId="3" fillId="0" borderId="25" xfId="0" applyFont="1" applyBorder="1" applyAlignment="1" applyProtection="1">
      <alignment horizontal="center" vertical="center" wrapText="1"/>
      <protection hidden="1"/>
    </xf>
    <xf numFmtId="0" fontId="3" fillId="0" borderId="6" xfId="0" applyNumberFormat="1" applyFont="1" applyBorder="1" applyAlignment="1" applyProtection="1">
      <alignment horizontal="center" vertical="center" shrinkToFit="1"/>
      <protection locked="0"/>
    </xf>
    <xf numFmtId="166" fontId="3" fillId="0" borderId="6" xfId="0" applyNumberFormat="1" applyFont="1" applyBorder="1" applyAlignment="1" applyProtection="1">
      <alignment horizontal="center" vertical="center" shrinkToFit="1"/>
      <protection locked="0"/>
    </xf>
    <xf numFmtId="10" fontId="1" fillId="2" borderId="24" xfId="0" applyFont="1" applyFill="1" applyBorder="1" applyAlignment="1" applyProtection="1">
      <alignment horizontal="center"/>
      <protection hidden="1"/>
    </xf>
    <xf numFmtId="10" fontId="1" fillId="2" borderId="24" xfId="0" applyFont="1" applyFill="1" applyBorder="1" applyAlignment="1" applyProtection="1">
      <alignment horizontal="center" wrapText="1"/>
      <protection hidden="1"/>
    </xf>
    <xf numFmtId="10" fontId="1" fillId="2" borderId="25" xfId="0" applyFont="1" applyFill="1" applyBorder="1" applyAlignment="1" applyProtection="1">
      <alignment horizontal="center" wrapText="1"/>
      <protection hidden="1"/>
    </xf>
    <xf numFmtId="164" fontId="1" fillId="0" borderId="24" xfId="0" applyNumberFormat="1" applyFont="1" applyBorder="1" applyAlignment="1" applyProtection="1">
      <alignment horizontal="center" vertical="center" shrinkToFit="1"/>
      <protection hidden="1"/>
    </xf>
    <xf numFmtId="49" fontId="1" fillId="3" borderId="38" xfId="0" applyNumberFormat="1" applyFont="1" applyFill="1" applyBorder="1" applyAlignment="1" applyProtection="1">
      <alignment horizontal="center" vertical="center"/>
      <protection hidden="1"/>
    </xf>
    <xf numFmtId="49" fontId="1" fillId="3" borderId="34" xfId="0" applyNumberFormat="1" applyFont="1" applyFill="1" applyBorder="1" applyAlignment="1" applyProtection="1">
      <alignment horizontal="center" vertical="center"/>
      <protection hidden="1"/>
    </xf>
    <xf numFmtId="0" fontId="3" fillId="0" borderId="42" xfId="0" applyNumberFormat="1" applyFont="1" applyBorder="1" applyAlignment="1" applyProtection="1">
      <alignment horizontal="center" vertical="center"/>
      <protection locked="0" hidden="1"/>
    </xf>
    <xf numFmtId="0" fontId="3" fillId="0" borderId="43"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1" fillId="0" borderId="42" xfId="0" applyNumberFormat="1" applyFont="1" applyFill="1" applyBorder="1" applyAlignment="1" applyProtection="1">
      <alignment horizontal="center" vertical="center" wrapText="1"/>
      <protection hidden="1"/>
    </xf>
    <xf numFmtId="0" fontId="1" fillId="0" borderId="43" xfId="0" applyNumberFormat="1" applyFont="1" applyFill="1" applyBorder="1" applyAlignment="1" applyProtection="1">
      <alignment horizontal="center" vertical="center" wrapText="1"/>
      <protection hidden="1"/>
    </xf>
    <xf numFmtId="0" fontId="1" fillId="0" borderId="44" xfId="0" applyNumberFormat="1" applyFont="1" applyFill="1" applyBorder="1" applyAlignment="1" applyProtection="1">
      <alignment horizontal="center" vertical="center" wrapText="1"/>
      <protection hidden="1"/>
    </xf>
    <xf numFmtId="10" fontId="1" fillId="0" borderId="24" xfId="0" applyFont="1" applyFill="1" applyBorder="1" applyAlignment="1" applyProtection="1">
      <alignment horizontal="center"/>
      <protection hidden="1"/>
    </xf>
    <xf numFmtId="9" fontId="3" fillId="0" borderId="42" xfId="0" applyNumberFormat="1" applyFont="1" applyBorder="1" applyAlignment="1" applyProtection="1">
      <alignment horizontal="center" vertical="center"/>
      <protection locked="0" hidden="1"/>
    </xf>
    <xf numFmtId="9" fontId="3" fillId="0" borderId="43" xfId="0" applyNumberFormat="1" applyFont="1" applyBorder="1" applyAlignment="1" applyProtection="1">
      <alignment horizontal="center" vertical="center"/>
      <protection locked="0" hidden="1"/>
    </xf>
    <xf numFmtId="9" fontId="3" fillId="0" borderId="44"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24" xfId="0" applyNumberFormat="1" applyFont="1" applyBorder="1" applyAlignment="1" applyProtection="1">
      <alignment vertical="center"/>
      <protection hidden="1"/>
    </xf>
    <xf numFmtId="0" fontId="1" fillId="0" borderId="25" xfId="0" applyNumberFormat="1" applyFont="1" applyBorder="1" applyAlignment="1" applyProtection="1">
      <alignment vertical="center"/>
      <protection hidden="1"/>
    </xf>
    <xf numFmtId="0" fontId="1" fillId="0" borderId="28" xfId="0" applyNumberFormat="1" applyFont="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0" fontId="1" fillId="0" borderId="13" xfId="0" applyNumberFormat="1" applyFont="1" applyFill="1" applyBorder="1" applyAlignment="1" applyProtection="1">
      <alignment horizontal="center" vertical="center"/>
      <protection hidden="1"/>
    </xf>
    <xf numFmtId="0" fontId="1" fillId="0" borderId="40"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24" xfId="0" applyNumberFormat="1" applyFont="1" applyBorder="1" applyAlignment="1" applyProtection="1">
      <alignment horizontal="left" vertical="center"/>
      <protection hidden="1"/>
    </xf>
    <xf numFmtId="0" fontId="1" fillId="0" borderId="25" xfId="0" applyNumberFormat="1" applyFont="1" applyBorder="1" applyAlignment="1" applyProtection="1">
      <alignment horizontal="left" vertical="center"/>
      <protection hidden="1"/>
    </xf>
    <xf numFmtId="10" fontId="6" fillId="0" borderId="1" xfId="0" applyFont="1" applyFill="1" applyBorder="1" applyAlignment="1">
      <alignment horizontal="center"/>
    </xf>
    <xf numFmtId="49" fontId="6" fillId="2" borderId="28" xfId="0" applyNumberFormat="1" applyFont="1" applyFill="1" applyBorder="1" applyAlignment="1" applyProtection="1">
      <alignment horizontal="center" vertical="center" wrapText="1"/>
      <protection hidden="1"/>
    </xf>
    <xf numFmtId="49" fontId="6" fillId="2" borderId="6"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protection hidden="1"/>
    </xf>
    <xf numFmtId="0" fontId="1" fillId="0" borderId="24" xfId="0" applyNumberFormat="1" applyFont="1" applyFill="1" applyBorder="1" applyAlignment="1" applyProtection="1">
      <alignment horizontal="center" vertical="center"/>
      <protection hidden="1"/>
    </xf>
    <xf numFmtId="49" fontId="6" fillId="2" borderId="1" xfId="0" applyNumberFormat="1" applyFont="1" applyFill="1" applyBorder="1" applyAlignment="1" applyProtection="1">
      <alignment horizontal="center" vertical="center" wrapText="1"/>
      <protection hidden="1"/>
    </xf>
    <xf numFmtId="10" fontId="1" fillId="0" borderId="23" xfId="0" applyFont="1" applyBorder="1" applyAlignment="1" applyProtection="1">
      <alignment horizontal="center" vertical="center"/>
      <protection locked="0"/>
    </xf>
    <xf numFmtId="10" fontId="1" fillId="0" borderId="24" xfId="0" applyFont="1" applyBorder="1" applyAlignment="1" applyProtection="1">
      <alignment horizontal="center" vertical="center"/>
      <protection locked="0"/>
    </xf>
    <xf numFmtId="166" fontId="1" fillId="0" borderId="23" xfId="0" applyNumberFormat="1" applyFont="1" applyFill="1" applyBorder="1" applyAlignment="1" applyProtection="1">
      <alignment horizontal="center" vertical="center" wrapText="1"/>
      <protection locked="0"/>
    </xf>
    <xf numFmtId="166" fontId="1" fillId="0" borderId="25" xfId="0" applyNumberFormat="1" applyFont="1" applyFill="1" applyBorder="1" applyAlignment="1" applyProtection="1">
      <alignment horizontal="center" vertical="center" wrapText="1"/>
      <protection locked="0"/>
    </xf>
    <xf numFmtId="10" fontId="19" fillId="0" borderId="33" xfId="0" applyFont="1" applyBorder="1" applyAlignment="1" applyProtection="1">
      <alignment horizontal="left" vertical="center"/>
      <protection locked="0"/>
    </xf>
    <xf numFmtId="10" fontId="15" fillId="0" borderId="24" xfId="0" applyFont="1" applyBorder="1" applyAlignment="1" applyProtection="1">
      <alignment horizontal="left" vertical="center"/>
      <protection locked="0"/>
    </xf>
    <xf numFmtId="165" fontId="1" fillId="0" borderId="23" xfId="0" applyNumberFormat="1" applyFont="1" applyBorder="1" applyAlignment="1" applyProtection="1">
      <alignment horizontal="center" vertical="center" wrapText="1"/>
      <protection hidden="1"/>
    </xf>
    <xf numFmtId="165" fontId="1" fillId="0" borderId="24" xfId="0" applyNumberFormat="1" applyFont="1" applyBorder="1" applyAlignment="1" applyProtection="1">
      <alignment horizontal="center" vertical="center" wrapText="1"/>
      <protection hidden="1"/>
    </xf>
    <xf numFmtId="165" fontId="1" fillId="0" borderId="25" xfId="0" applyNumberFormat="1" applyFont="1" applyBorder="1" applyAlignment="1" applyProtection="1">
      <alignment horizontal="center" vertical="center" wrapText="1"/>
      <protection hidden="1"/>
    </xf>
    <xf numFmtId="10" fontId="1" fillId="2" borderId="30" xfId="0" applyFont="1" applyFill="1" applyBorder="1" applyAlignment="1" applyProtection="1">
      <alignment horizontal="right"/>
      <protection hidden="1"/>
    </xf>
    <xf numFmtId="15" fontId="3" fillId="0" borderId="33" xfId="0" applyNumberFormat="1" applyFont="1" applyBorder="1" applyAlignment="1" applyProtection="1">
      <alignment horizontal="center" vertical="center" shrinkToFit="1"/>
      <protection locked="0"/>
    </xf>
    <xf numFmtId="10" fontId="3" fillId="0" borderId="24" xfId="0" applyFont="1" applyBorder="1" applyProtection="1">
      <protection locked="0"/>
    </xf>
    <xf numFmtId="10" fontId="3" fillId="0" borderId="25" xfId="0" applyFont="1" applyBorder="1" applyProtection="1">
      <protection locked="0"/>
    </xf>
    <xf numFmtId="49" fontId="3" fillId="0" borderId="29" xfId="0" applyNumberFormat="1" applyFont="1" applyBorder="1" applyAlignment="1" applyProtection="1">
      <alignment horizontal="center" vertical="center" shrinkToFit="1"/>
      <protection locked="0"/>
    </xf>
    <xf numFmtId="49" fontId="3" fillId="0" borderId="31"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16" xfId="0" applyNumberFormat="1" applyFont="1" applyBorder="1" applyAlignment="1" applyProtection="1">
      <alignment horizontal="center" vertical="center" shrinkToFit="1"/>
      <protection locked="0"/>
    </xf>
    <xf numFmtId="49" fontId="3" fillId="0" borderId="34"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6" fillId="2" borderId="15" xfId="0" applyNumberFormat="1" applyFont="1" applyFill="1" applyBorder="1" applyAlignment="1" applyProtection="1">
      <alignment horizontal="center" vertical="center" wrapText="1"/>
      <protection hidden="1"/>
    </xf>
    <xf numFmtId="49" fontId="6" fillId="2" borderId="5"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24" xfId="0" applyNumberFormat="1" applyFont="1" applyFill="1" applyBorder="1" applyAlignment="1" applyProtection="1">
      <alignment horizontal="left" vertical="center" wrapText="1"/>
      <protection locked="0"/>
    </xf>
    <xf numFmtId="49" fontId="1" fillId="0" borderId="25"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10" fontId="1" fillId="3" borderId="33" xfId="0" applyFont="1" applyFill="1" applyBorder="1" applyAlignment="1" applyProtection="1">
      <alignment horizontal="left" vertical="center"/>
      <protection hidden="1"/>
    </xf>
    <xf numFmtId="10" fontId="1" fillId="3" borderId="24" xfId="0" applyFont="1" applyFill="1" applyBorder="1" applyAlignment="1" applyProtection="1">
      <alignment horizontal="left" vertical="center"/>
      <protection hidden="1"/>
    </xf>
    <xf numFmtId="10" fontId="1" fillId="3" borderId="25" xfId="0" applyFont="1" applyFill="1" applyBorder="1" applyAlignment="1" applyProtection="1">
      <alignment horizontal="left" vertical="center"/>
      <protection hidden="1"/>
    </xf>
    <xf numFmtId="10" fontId="1" fillId="2" borderId="47" xfId="0" applyFont="1" applyFill="1" applyBorder="1" applyAlignment="1" applyProtection="1">
      <alignment horizontal="left"/>
      <protection hidden="1"/>
    </xf>
    <xf numFmtId="10" fontId="1" fillId="2" borderId="40" xfId="0" applyFont="1" applyFill="1" applyBorder="1" applyAlignment="1" applyProtection="1">
      <alignment horizontal="left"/>
      <protection hidden="1"/>
    </xf>
    <xf numFmtId="10" fontId="1" fillId="2" borderId="25" xfId="0" applyFont="1" applyFill="1" applyBorder="1" applyAlignment="1" applyProtection="1">
      <alignment horizontal="center"/>
      <protection hidden="1"/>
    </xf>
    <xf numFmtId="0" fontId="3" fillId="0" borderId="23" xfId="0" applyNumberFormat="1" applyFont="1" applyBorder="1" applyAlignment="1" applyProtection="1">
      <alignment horizontal="center" vertical="center" shrinkToFit="1"/>
      <protection locked="0"/>
    </xf>
    <xf numFmtId="0" fontId="3" fillId="0" borderId="11" xfId="0" applyNumberFormat="1" applyFont="1" applyBorder="1" applyAlignment="1" applyProtection="1">
      <alignment horizontal="center" vertical="center" shrinkToFit="1"/>
      <protection locked="0"/>
    </xf>
    <xf numFmtId="49" fontId="1" fillId="2" borderId="7"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center" vertical="center"/>
      <protection hidden="1"/>
    </xf>
    <xf numFmtId="49" fontId="1" fillId="3" borderId="18" xfId="0" applyNumberFormat="1" applyFont="1" applyFill="1" applyBorder="1" applyAlignment="1" applyProtection="1">
      <alignment horizontal="center" vertical="center"/>
      <protection hidden="1"/>
    </xf>
    <xf numFmtId="49" fontId="1" fillId="3" borderId="35" xfId="0" applyNumberFormat="1" applyFont="1" applyFill="1" applyBorder="1" applyAlignment="1" applyProtection="1">
      <alignment horizontal="center" vertical="center"/>
      <protection hidden="1"/>
    </xf>
    <xf numFmtId="15" fontId="1" fillId="0" borderId="28" xfId="0" applyNumberFormat="1" applyFont="1" applyBorder="1" applyAlignment="1" applyProtection="1">
      <alignment horizontal="center" vertical="center" shrinkToFit="1"/>
      <protection locked="0"/>
    </xf>
    <xf numFmtId="0" fontId="1" fillId="0" borderId="28" xfId="0" applyNumberFormat="1" applyFont="1" applyBorder="1" applyAlignment="1" applyProtection="1">
      <alignment horizontal="center" vertical="center" shrinkToFit="1"/>
      <protection hidden="1"/>
    </xf>
    <xf numFmtId="0" fontId="1" fillId="0" borderId="12" xfId="0" applyNumberFormat="1" applyFont="1" applyBorder="1" applyAlignment="1" applyProtection="1">
      <alignment horizontal="center" vertical="center" shrinkToFit="1"/>
      <protection hidden="1"/>
    </xf>
    <xf numFmtId="49" fontId="1" fillId="2" borderId="9" xfId="0" applyNumberFormat="1" applyFont="1" applyFill="1" applyBorder="1" applyAlignment="1" applyProtection="1">
      <alignment horizontal="center" vertical="center" wrapText="1"/>
      <protection hidden="1"/>
    </xf>
    <xf numFmtId="166" fontId="1" fillId="0" borderId="11" xfId="0" applyNumberFormat="1" applyFont="1" applyBorder="1" applyAlignment="1" applyProtection="1">
      <alignment horizontal="center" vertical="center"/>
      <protection locked="0"/>
    </xf>
    <xf numFmtId="0" fontId="1" fillId="0" borderId="9" xfId="0" applyNumberFormat="1" applyFont="1" applyFill="1" applyBorder="1" applyAlignment="1" applyProtection="1">
      <alignment horizontal="center" vertical="center"/>
      <protection hidden="1"/>
    </xf>
    <xf numFmtId="15" fontId="3" fillId="0" borderId="24" xfId="0" applyNumberFormat="1" applyFont="1" applyBorder="1" applyAlignment="1" applyProtection="1">
      <alignment horizontal="center" vertical="center" shrinkToFit="1"/>
      <protection locked="0"/>
    </xf>
    <xf numFmtId="15" fontId="3" fillId="0" borderId="25" xfId="0" applyNumberFormat="1" applyFont="1" applyBorder="1" applyAlignment="1" applyProtection="1">
      <alignment horizontal="center" vertical="center" shrinkToFit="1"/>
      <protection locked="0"/>
    </xf>
    <xf numFmtId="10" fontId="1" fillId="0" borderId="1" xfId="0" applyFont="1" applyFill="1" applyBorder="1" applyAlignment="1">
      <alignment horizontal="center"/>
    </xf>
    <xf numFmtId="10" fontId="12" fillId="0" borderId="11" xfId="0" applyFont="1" applyFill="1" applyBorder="1" applyAlignment="1">
      <alignment horizontal="center"/>
    </xf>
    <xf numFmtId="10" fontId="12" fillId="0" borderId="23" xfId="0" applyFont="1" applyFill="1" applyBorder="1" applyAlignment="1">
      <alignment horizontal="right"/>
    </xf>
    <xf numFmtId="10" fontId="12" fillId="0" borderId="11" xfId="0" applyFont="1" applyFill="1" applyBorder="1" applyAlignment="1">
      <alignment horizontal="right"/>
    </xf>
    <xf numFmtId="49" fontId="3" fillId="0" borderId="1" xfId="0" applyNumberFormat="1" applyFont="1" applyBorder="1" applyAlignment="1" applyProtection="1">
      <alignment vertical="center" shrinkToFit="1"/>
      <protection hidden="1"/>
    </xf>
    <xf numFmtId="2" fontId="3" fillId="0" borderId="2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2" fontId="3" fillId="0" borderId="11" xfId="0" applyNumberFormat="1" applyFont="1" applyBorder="1" applyAlignment="1" applyProtection="1">
      <alignment horizontal="center" vertical="center" shrinkToFit="1"/>
      <protection locked="0"/>
    </xf>
    <xf numFmtId="10" fontId="1" fillId="0" borderId="39" xfId="0" applyFont="1" applyFill="1" applyBorder="1" applyAlignment="1" applyProtection="1">
      <alignment horizontal="center"/>
      <protection hidden="1"/>
    </xf>
    <xf numFmtId="10" fontId="1" fillId="0" borderId="36" xfId="0" applyFont="1" applyFill="1" applyBorder="1" applyAlignment="1" applyProtection="1">
      <alignment horizontal="center"/>
      <protection hidden="1"/>
    </xf>
    <xf numFmtId="10" fontId="1" fillId="0" borderId="35"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0" borderId="11" xfId="0" applyNumberFormat="1" applyFont="1" applyFill="1" applyBorder="1" applyAlignment="1" applyProtection="1">
      <alignment horizontal="left" wrapText="1"/>
      <protection locked="0"/>
    </xf>
    <xf numFmtId="10" fontId="1" fillId="0" borderId="8" xfId="0" applyFont="1" applyFill="1" applyBorder="1" applyAlignment="1" applyProtection="1">
      <protection hidden="1"/>
    </xf>
    <xf numFmtId="10" fontId="1" fillId="0" borderId="0" xfId="0" applyFont="1" applyFill="1" applyBorder="1" applyAlignment="1" applyProtection="1">
      <protection hidden="1"/>
    </xf>
    <xf numFmtId="10" fontId="1" fillId="0" borderId="18" xfId="0" applyFont="1" applyFill="1" applyBorder="1" applyAlignment="1" applyProtection="1">
      <protection hidden="1"/>
    </xf>
    <xf numFmtId="49" fontId="1" fillId="0" borderId="33" xfId="0" applyNumberFormat="1" applyFont="1" applyBorder="1" applyAlignment="1" applyProtection="1">
      <alignment horizontal="center" vertical="center" shrinkToFit="1"/>
      <protection hidden="1"/>
    </xf>
    <xf numFmtId="49" fontId="1" fillId="0" borderId="24" xfId="0" applyNumberFormat="1" applyFont="1" applyBorder="1" applyAlignment="1" applyProtection="1">
      <alignment horizontal="center" vertical="center" shrinkToFit="1"/>
      <protection hidden="1"/>
    </xf>
    <xf numFmtId="49" fontId="1" fillId="0" borderId="25" xfId="0" applyNumberFormat="1" applyFont="1" applyBorder="1" applyAlignment="1" applyProtection="1">
      <alignment horizontal="center" vertical="center" shrinkToFit="1"/>
      <protection hidden="1"/>
    </xf>
    <xf numFmtId="49" fontId="3" fillId="0" borderId="1" xfId="0" applyNumberFormat="1" applyFont="1" applyBorder="1" applyAlignment="1" applyProtection="1">
      <alignment horizontal="left" vertical="center" shrinkToFit="1"/>
      <protection hidden="1"/>
    </xf>
    <xf numFmtId="2" fontId="3" fillId="0" borderId="2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2" fontId="3" fillId="0" borderId="11" xfId="0" applyNumberFormat="1" applyFont="1" applyBorder="1" applyAlignment="1" applyProtection="1">
      <alignment horizontal="center" vertical="center" shrinkToFit="1"/>
      <protection hidden="1"/>
    </xf>
    <xf numFmtId="10" fontId="1" fillId="0" borderId="55" xfId="0" applyFont="1" applyFill="1" applyBorder="1" applyAlignment="1" applyProtection="1">
      <alignment horizontal="left" wrapText="1"/>
      <protection hidden="1"/>
    </xf>
    <xf numFmtId="10" fontId="1" fillId="0" borderId="30" xfId="0" applyFont="1" applyFill="1" applyBorder="1" applyAlignment="1" applyProtection="1">
      <alignment horizontal="left" wrapText="1"/>
      <protection hidden="1"/>
    </xf>
    <xf numFmtId="10" fontId="1" fillId="0" borderId="19" xfId="0" applyFont="1" applyFill="1" applyBorder="1" applyAlignment="1" applyProtection="1">
      <alignment horizontal="left" wrapText="1"/>
      <protection hidden="1"/>
    </xf>
    <xf numFmtId="10" fontId="1" fillId="2" borderId="39" xfId="0" applyFont="1" applyFill="1" applyBorder="1" applyAlignment="1" applyProtection="1">
      <alignment horizontal="left" vertical="center"/>
      <protection hidden="1"/>
    </xf>
    <xf numFmtId="10" fontId="3" fillId="2" borderId="36" xfId="0" applyFont="1" applyFill="1" applyBorder="1" applyAlignment="1" applyProtection="1">
      <alignment horizontal="left" vertical="center"/>
      <protection hidden="1"/>
    </xf>
    <xf numFmtId="10" fontId="3" fillId="2" borderId="37" xfId="0" applyFont="1" applyFill="1" applyBorder="1" applyAlignment="1" applyProtection="1">
      <alignment horizontal="left" vertical="center"/>
      <protection hidden="1"/>
    </xf>
    <xf numFmtId="10" fontId="1" fillId="0" borderId="23" xfId="0" applyFont="1" applyFill="1" applyBorder="1" applyAlignment="1" applyProtection="1">
      <alignment horizontal="center"/>
      <protection hidden="1"/>
    </xf>
    <xf numFmtId="10" fontId="1" fillId="0" borderId="11" xfId="0" applyFont="1" applyFill="1" applyBorder="1" applyAlignment="1" applyProtection="1">
      <alignment horizontal="center"/>
      <protection hidden="1"/>
    </xf>
    <xf numFmtId="49" fontId="1" fillId="0" borderId="8"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8" xfId="0" applyNumberFormat="1" applyFont="1" applyFill="1" applyBorder="1" applyAlignment="1" applyProtection="1">
      <alignment horizontal="center" vertical="top" wrapText="1"/>
      <protection locked="0"/>
    </xf>
    <xf numFmtId="49" fontId="17" fillId="9" borderId="33" xfId="0" applyNumberFormat="1" applyFont="1" applyFill="1" applyBorder="1" applyAlignment="1" applyProtection="1">
      <alignment vertical="top" wrapText="1"/>
      <protection hidden="1"/>
    </xf>
    <xf numFmtId="49" fontId="17" fillId="9" borderId="24" xfId="0" applyNumberFormat="1" applyFont="1" applyFill="1" applyBorder="1" applyAlignment="1" applyProtection="1">
      <alignment vertical="top" wrapText="1"/>
      <protection hidden="1"/>
    </xf>
    <xf numFmtId="49" fontId="17" fillId="9" borderId="11" xfId="0" applyNumberFormat="1" applyFont="1" applyFill="1" applyBorder="1" applyAlignment="1" applyProtection="1">
      <alignment vertical="top" wrapText="1"/>
      <protection hidden="1"/>
    </xf>
    <xf numFmtId="10" fontId="1" fillId="0" borderId="42" xfId="0" applyFont="1" applyFill="1" applyBorder="1" applyAlignment="1" applyProtection="1">
      <alignment horizontal="center"/>
      <protection hidden="1"/>
    </xf>
    <xf numFmtId="10" fontId="1" fillId="0" borderId="43" xfId="0" applyFont="1" applyFill="1" applyBorder="1" applyAlignment="1" applyProtection="1">
      <alignment horizontal="center"/>
      <protection hidden="1"/>
    </xf>
    <xf numFmtId="10" fontId="1" fillId="0" borderId="44" xfId="0" applyFont="1" applyFill="1" applyBorder="1" applyAlignment="1" applyProtection="1">
      <alignment horizontal="center"/>
      <protection hidden="1"/>
    </xf>
    <xf numFmtId="10" fontId="1" fillId="0" borderId="8"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8" xfId="0" applyFont="1" applyFill="1" applyBorder="1" applyAlignment="1" applyProtection="1">
      <alignment horizontal="left"/>
      <protection hidden="1"/>
    </xf>
    <xf numFmtId="49" fontId="1" fillId="2" borderId="33" xfId="0" applyNumberFormat="1" applyFont="1" applyFill="1" applyBorder="1" applyAlignment="1" applyProtection="1">
      <alignment horizontal="center" vertical="center" wrapText="1"/>
      <protection hidden="1"/>
    </xf>
    <xf numFmtId="0" fontId="1" fillId="0" borderId="11" xfId="0" applyNumberFormat="1" applyFont="1" applyFill="1" applyBorder="1" applyAlignment="1" applyProtection="1">
      <alignment horizontal="center" vertical="center" wrapText="1"/>
      <protection hidden="1"/>
    </xf>
    <xf numFmtId="49" fontId="1" fillId="2" borderId="29" xfId="0" applyNumberFormat="1" applyFont="1" applyFill="1" applyBorder="1" applyAlignment="1" applyProtection="1">
      <alignment horizontal="center" vertical="center" wrapText="1"/>
      <protection hidden="1"/>
    </xf>
    <xf numFmtId="49" fontId="1" fillId="2" borderId="30" xfId="0" applyNumberFormat="1" applyFont="1" applyFill="1" applyBorder="1" applyAlignment="1" applyProtection="1">
      <alignment horizontal="center" vertical="center" wrapText="1"/>
      <protection hidden="1"/>
    </xf>
    <xf numFmtId="49" fontId="1" fillId="2" borderId="19" xfId="0" applyNumberFormat="1" applyFont="1" applyFill="1" applyBorder="1" applyAlignment="1" applyProtection="1">
      <alignment horizontal="center" vertical="center" wrapText="1"/>
      <protection hidden="1"/>
    </xf>
    <xf numFmtId="49" fontId="1" fillId="2" borderId="36" xfId="0" applyNumberFormat="1" applyFont="1" applyFill="1" applyBorder="1" applyAlignment="1" applyProtection="1">
      <alignment horizontal="center" vertical="center" wrapText="1"/>
      <protection hidden="1"/>
    </xf>
    <xf numFmtId="49" fontId="1" fillId="2" borderId="35" xfId="0" applyNumberFormat="1" applyFont="1" applyFill="1" applyBorder="1" applyAlignment="1" applyProtection="1">
      <alignment horizontal="center" vertical="center" wrapText="1"/>
      <protection hidden="1"/>
    </xf>
    <xf numFmtId="10" fontId="12" fillId="0" borderId="23" xfId="0" applyFont="1" applyFill="1" applyBorder="1" applyAlignment="1">
      <alignment horizontal="center" wrapText="1"/>
    </xf>
    <xf numFmtId="10" fontId="12" fillId="0" borderId="25" xfId="0" applyFont="1" applyFill="1" applyBorder="1" applyAlignment="1">
      <alignment horizontal="right"/>
    </xf>
    <xf numFmtId="10" fontId="3" fillId="0" borderId="1" xfId="0" applyFont="1" applyFill="1" applyBorder="1"/>
    <xf numFmtId="49" fontId="1" fillId="0" borderId="8"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8" xfId="0" applyNumberFormat="1" applyFont="1" applyFill="1" applyBorder="1" applyAlignment="1" applyProtection="1">
      <alignment horizontal="left" vertical="center" wrapText="1"/>
      <protection hidden="1"/>
    </xf>
    <xf numFmtId="49" fontId="1" fillId="0" borderId="8"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8"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8" xfId="0" applyFont="1" applyBorder="1" applyAlignment="1" applyProtection="1">
      <alignment horizontal="center"/>
      <protection hidden="1"/>
    </xf>
    <xf numFmtId="10" fontId="2" fillId="0" borderId="1" xfId="0" applyFont="1" applyFill="1" applyBorder="1"/>
    <xf numFmtId="0" fontId="3" fillId="0" borderId="25" xfId="0" applyNumberFormat="1" applyFont="1" applyBorder="1" applyAlignment="1" applyProtection="1">
      <alignment horizontal="center" vertical="center" shrinkToFit="1"/>
      <protection locked="0"/>
    </xf>
  </cellXfs>
  <cellStyles count="2">
    <cellStyle name="Hyperlink" xfId="1" builtinId="8"/>
    <cellStyle name="Normal" xfId="0" builtinId="0"/>
  </cellStyles>
  <dxfs count="9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indexed="65"/>
        </patternFill>
      </fill>
    </dxf>
    <dxf>
      <font>
        <color theme="0"/>
      </font>
    </dxf>
    <dxf>
      <font>
        <condense val="0"/>
        <extend val="0"/>
        <color rgb="FF9C0006"/>
      </font>
      <fill>
        <patternFill>
          <bgColor rgb="FFFFC7CE"/>
        </patternFill>
      </fill>
    </dxf>
    <dxf>
      <fill>
        <patternFill patternType="none">
          <bgColor indexed="65"/>
        </patternFill>
      </fill>
    </dxf>
    <dxf>
      <font>
        <color theme="0"/>
      </font>
    </dxf>
    <dxf>
      <font>
        <color theme="0"/>
      </font>
    </dxf>
    <dxf>
      <font>
        <color theme="0"/>
      </font>
    </dxf>
    <dxf>
      <font>
        <color theme="0"/>
      </font>
    </dxf>
    <dxf>
      <font>
        <color theme="0"/>
      </font>
    </dxf>
    <dxf>
      <fill>
        <patternFill>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18</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9339"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1095375</xdr:colOff>
      <xdr:row>2</xdr:row>
      <xdr:rowOff>0</xdr:rowOff>
    </xdr:to>
    <xdr:pic>
      <xdr:nvPicPr>
        <xdr:cNvPr id="9340"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95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1314450</xdr:colOff>
      <xdr:row>15</xdr:row>
      <xdr:rowOff>209550</xdr:rowOff>
    </xdr:from>
    <xdr:to>
      <xdr:col>4</xdr:col>
      <xdr:colOff>19050</xdr:colOff>
      <xdr:row>15</xdr:row>
      <xdr:rowOff>209550</xdr:rowOff>
    </xdr:to>
    <xdr:sp macro="" textlink="">
      <xdr:nvSpPr>
        <xdr:cNvPr id="10364" name="Line 2"/>
        <xdr:cNvSpPr>
          <a:spLocks noChangeShapeType="1"/>
        </xdr:cNvSpPr>
      </xdr:nvSpPr>
      <xdr:spPr bwMode="auto">
        <a:xfrm>
          <a:off x="3819525" y="6696075"/>
          <a:ext cx="2381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28575</xdr:colOff>
      <xdr:row>0</xdr:row>
      <xdr:rowOff>0</xdr:rowOff>
    </xdr:from>
    <xdr:to>
      <xdr:col>0</xdr:col>
      <xdr:colOff>866775</xdr:colOff>
      <xdr:row>1</xdr:row>
      <xdr:rowOff>266700</xdr:rowOff>
    </xdr:to>
    <xdr:pic>
      <xdr:nvPicPr>
        <xdr:cNvPr id="10365" name="Picture 5"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8382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276225</xdr:colOff>
      <xdr:row>13</xdr:row>
      <xdr:rowOff>123825</xdr:rowOff>
    </xdr:from>
    <xdr:to>
      <xdr:col>4</xdr:col>
      <xdr:colOff>180975</xdr:colOff>
      <xdr:row>13</xdr:row>
      <xdr:rowOff>123825</xdr:rowOff>
    </xdr:to>
    <xdr:sp macro="" textlink="">
      <xdr:nvSpPr>
        <xdr:cNvPr id="11391" name="Line 2"/>
        <xdr:cNvSpPr>
          <a:spLocks noChangeShapeType="1"/>
        </xdr:cNvSpPr>
      </xdr:nvSpPr>
      <xdr:spPr bwMode="auto">
        <a:xfrm>
          <a:off x="3105150" y="4162425"/>
          <a:ext cx="247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57150</xdr:colOff>
      <xdr:row>0</xdr:row>
      <xdr:rowOff>95250</xdr:rowOff>
    </xdr:from>
    <xdr:to>
      <xdr:col>0</xdr:col>
      <xdr:colOff>1009650</xdr:colOff>
      <xdr:row>1</xdr:row>
      <xdr:rowOff>409575</xdr:rowOff>
    </xdr:to>
    <xdr:pic>
      <xdr:nvPicPr>
        <xdr:cNvPr id="11392" name="Picture 3"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95250"/>
          <a:ext cx="9525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257175</xdr:colOff>
      <xdr:row>14</xdr:row>
      <xdr:rowOff>190500</xdr:rowOff>
    </xdr:from>
    <xdr:to>
      <xdr:col>4</xdr:col>
      <xdr:colOff>161925</xdr:colOff>
      <xdr:row>14</xdr:row>
      <xdr:rowOff>190500</xdr:rowOff>
    </xdr:to>
    <xdr:sp macro="" textlink="">
      <xdr:nvSpPr>
        <xdr:cNvPr id="12415" name="Line 2"/>
        <xdr:cNvSpPr>
          <a:spLocks noChangeShapeType="1"/>
        </xdr:cNvSpPr>
      </xdr:nvSpPr>
      <xdr:spPr bwMode="auto">
        <a:xfrm>
          <a:off x="3086100" y="4733925"/>
          <a:ext cx="247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76200</xdr:rowOff>
    </xdr:from>
    <xdr:to>
      <xdr:col>0</xdr:col>
      <xdr:colOff>1038225</xdr:colOff>
      <xdr:row>1</xdr:row>
      <xdr:rowOff>295275</xdr:rowOff>
    </xdr:to>
    <xdr:pic>
      <xdr:nvPicPr>
        <xdr:cNvPr id="12416" name="Picture 4"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10382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257175</xdr:colOff>
      <xdr:row>17</xdr:row>
      <xdr:rowOff>123825</xdr:rowOff>
    </xdr:from>
    <xdr:to>
      <xdr:col>4</xdr:col>
      <xdr:colOff>28575</xdr:colOff>
      <xdr:row>17</xdr:row>
      <xdr:rowOff>123825</xdr:rowOff>
    </xdr:to>
    <xdr:sp macro="" textlink="">
      <xdr:nvSpPr>
        <xdr:cNvPr id="13434" name="Line 3"/>
        <xdr:cNvSpPr>
          <a:spLocks noChangeShapeType="1"/>
        </xdr:cNvSpPr>
      </xdr:nvSpPr>
      <xdr:spPr bwMode="auto">
        <a:xfrm>
          <a:off x="3028950" y="5524500"/>
          <a:ext cx="285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771525</xdr:colOff>
      <xdr:row>1</xdr:row>
      <xdr:rowOff>152400</xdr:rowOff>
    </xdr:to>
    <xdr:pic>
      <xdr:nvPicPr>
        <xdr:cNvPr id="13435" name="Picture 3"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15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485775</xdr:colOff>
      <xdr:row>19</xdr:row>
      <xdr:rowOff>190500</xdr:rowOff>
    </xdr:from>
    <xdr:to>
      <xdr:col>2</xdr:col>
      <xdr:colOff>209550</xdr:colOff>
      <xdr:row>19</xdr:row>
      <xdr:rowOff>190500</xdr:rowOff>
    </xdr:to>
    <xdr:sp macro="" textlink="">
      <xdr:nvSpPr>
        <xdr:cNvPr id="14458" name="Line 4"/>
        <xdr:cNvSpPr>
          <a:spLocks noChangeShapeType="1"/>
        </xdr:cNvSpPr>
      </xdr:nvSpPr>
      <xdr:spPr bwMode="auto">
        <a:xfrm>
          <a:off x="1590675" y="5181600"/>
          <a:ext cx="2190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28575</xdr:colOff>
      <xdr:row>0</xdr:row>
      <xdr:rowOff>0</xdr:rowOff>
    </xdr:from>
    <xdr:to>
      <xdr:col>0</xdr:col>
      <xdr:colOff>1066800</xdr:colOff>
      <xdr:row>2</xdr:row>
      <xdr:rowOff>9525</xdr:rowOff>
    </xdr:to>
    <xdr:pic>
      <xdr:nvPicPr>
        <xdr:cNvPr id="14459" name="Picture 3"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10382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9525</xdr:colOff>
      <xdr:row>0</xdr:row>
      <xdr:rowOff>0</xdr:rowOff>
    </xdr:from>
    <xdr:to>
      <xdr:col>0</xdr:col>
      <xdr:colOff>1028700</xdr:colOff>
      <xdr:row>1</xdr:row>
      <xdr:rowOff>438150</xdr:rowOff>
    </xdr:to>
    <xdr:pic>
      <xdr:nvPicPr>
        <xdr:cNvPr id="15422" name="Picture 2"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1019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18</xdr:row>
      <xdr:rowOff>142875</xdr:rowOff>
    </xdr:from>
    <xdr:to>
      <xdr:col>4</xdr:col>
      <xdr:colOff>381000</xdr:colOff>
      <xdr:row>18</xdr:row>
      <xdr:rowOff>142875</xdr:rowOff>
    </xdr:to>
    <xdr:sp macro="" textlink="">
      <xdr:nvSpPr>
        <xdr:cNvPr id="2176" name="Line 3"/>
        <xdr:cNvSpPr>
          <a:spLocks noChangeShapeType="1"/>
        </xdr:cNvSpPr>
      </xdr:nvSpPr>
      <xdr:spPr bwMode="auto">
        <a:xfrm>
          <a:off x="2857500" y="4876800"/>
          <a:ext cx="2571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781050</xdr:colOff>
      <xdr:row>1</xdr:row>
      <xdr:rowOff>161925</xdr:rowOff>
    </xdr:to>
    <xdr:pic>
      <xdr:nvPicPr>
        <xdr:cNvPr id="2177"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10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619125</xdr:colOff>
      <xdr:row>19</xdr:row>
      <xdr:rowOff>171450</xdr:rowOff>
    </xdr:from>
    <xdr:to>
      <xdr:col>4</xdr:col>
      <xdr:colOff>209550</xdr:colOff>
      <xdr:row>19</xdr:row>
      <xdr:rowOff>171450</xdr:rowOff>
    </xdr:to>
    <xdr:sp macro="" textlink="">
      <xdr:nvSpPr>
        <xdr:cNvPr id="3194" name="Line 3"/>
        <xdr:cNvSpPr>
          <a:spLocks noChangeShapeType="1"/>
        </xdr:cNvSpPr>
      </xdr:nvSpPr>
      <xdr:spPr bwMode="auto">
        <a:xfrm flipV="1">
          <a:off x="3286125" y="5686425"/>
          <a:ext cx="323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1057275</xdr:colOff>
      <xdr:row>1</xdr:row>
      <xdr:rowOff>276225</xdr:rowOff>
    </xdr:to>
    <xdr:pic>
      <xdr:nvPicPr>
        <xdr:cNvPr id="3195"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72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4222" name="Line 2"/>
        <xdr:cNvSpPr>
          <a:spLocks noChangeShapeType="1"/>
        </xdr:cNvSpPr>
      </xdr:nvSpPr>
      <xdr:spPr bwMode="auto">
        <a:xfrm flipV="1">
          <a:off x="4581525" y="6248400"/>
          <a:ext cx="180975" cy="95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1447800</xdr:colOff>
      <xdr:row>2</xdr:row>
      <xdr:rowOff>0</xdr:rowOff>
    </xdr:to>
    <xdr:pic>
      <xdr:nvPicPr>
        <xdr:cNvPr id="4223"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478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666750</xdr:colOff>
      <xdr:row>16</xdr:row>
      <xdr:rowOff>171450</xdr:rowOff>
    </xdr:from>
    <xdr:to>
      <xdr:col>4</xdr:col>
      <xdr:colOff>266700</xdr:colOff>
      <xdr:row>16</xdr:row>
      <xdr:rowOff>180975</xdr:rowOff>
    </xdr:to>
    <xdr:sp macro="" textlink="">
      <xdr:nvSpPr>
        <xdr:cNvPr id="5247" name="Line 2"/>
        <xdr:cNvSpPr>
          <a:spLocks noChangeShapeType="1"/>
        </xdr:cNvSpPr>
      </xdr:nvSpPr>
      <xdr:spPr bwMode="auto">
        <a:xfrm>
          <a:off x="3171825" y="5410200"/>
          <a:ext cx="333375" cy="95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990600</xdr:colOff>
      <xdr:row>1</xdr:row>
      <xdr:rowOff>285750</xdr:rowOff>
    </xdr:to>
    <xdr:pic>
      <xdr:nvPicPr>
        <xdr:cNvPr id="5248"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06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6266"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1095375</xdr:colOff>
      <xdr:row>2</xdr:row>
      <xdr:rowOff>0</xdr:rowOff>
    </xdr:to>
    <xdr:pic>
      <xdr:nvPicPr>
        <xdr:cNvPr id="6267"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953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314325</xdr:colOff>
      <xdr:row>14</xdr:row>
      <xdr:rowOff>152400</xdr:rowOff>
    </xdr:from>
    <xdr:to>
      <xdr:col>4</xdr:col>
      <xdr:colOff>838200</xdr:colOff>
      <xdr:row>14</xdr:row>
      <xdr:rowOff>152400</xdr:rowOff>
    </xdr:to>
    <xdr:sp macro="" textlink="">
      <xdr:nvSpPr>
        <xdr:cNvPr id="16473" name="Line 3"/>
        <xdr:cNvSpPr>
          <a:spLocks noChangeShapeType="1"/>
        </xdr:cNvSpPr>
      </xdr:nvSpPr>
      <xdr:spPr bwMode="auto">
        <a:xfrm>
          <a:off x="3429000" y="3695700"/>
          <a:ext cx="5238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1095375</xdr:colOff>
      <xdr:row>2</xdr:row>
      <xdr:rowOff>0</xdr:rowOff>
    </xdr:to>
    <xdr:pic>
      <xdr:nvPicPr>
        <xdr:cNvPr id="16474"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15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314325</xdr:colOff>
      <xdr:row>20</xdr:row>
      <xdr:rowOff>180975</xdr:rowOff>
    </xdr:from>
    <xdr:to>
      <xdr:col>4</xdr:col>
      <xdr:colOff>219075</xdr:colOff>
      <xdr:row>20</xdr:row>
      <xdr:rowOff>180975</xdr:rowOff>
    </xdr:to>
    <xdr:sp macro="" textlink="">
      <xdr:nvSpPr>
        <xdr:cNvPr id="7295" name="Line 2"/>
        <xdr:cNvSpPr>
          <a:spLocks noChangeShapeType="1"/>
        </xdr:cNvSpPr>
      </xdr:nvSpPr>
      <xdr:spPr bwMode="auto">
        <a:xfrm>
          <a:off x="3143250" y="5791200"/>
          <a:ext cx="247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990600</xdr:colOff>
      <xdr:row>1</xdr:row>
      <xdr:rowOff>95250</xdr:rowOff>
    </xdr:to>
    <xdr:pic>
      <xdr:nvPicPr>
        <xdr:cNvPr id="7296"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06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8314"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0</xdr:col>
      <xdr:colOff>1133475</xdr:colOff>
      <xdr:row>1</xdr:row>
      <xdr:rowOff>295275</xdr:rowOff>
    </xdr:to>
    <xdr:pic>
      <xdr:nvPicPr>
        <xdr:cNvPr id="8315" name="Picture 1" descr="YASH LOGO-Signatu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334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3"/>
  <sheetViews>
    <sheetView topLeftCell="A10" zoomScale="85" zoomScaleNormal="85" zoomScaleSheetLayoutView="85" workbookViewId="0">
      <selection activeCell="B28" sqref="B28:C28"/>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13" t="s">
        <v>48</v>
      </c>
      <c r="B1" s="214"/>
      <c r="C1" s="215"/>
    </row>
    <row r="2" spans="1:4" x14ac:dyDescent="0.2">
      <c r="A2" s="10" t="s">
        <v>37</v>
      </c>
      <c r="B2" s="11" t="s">
        <v>38</v>
      </c>
      <c r="C2" s="194" t="s">
        <v>39</v>
      </c>
    </row>
    <row r="3" spans="1:4" x14ac:dyDescent="0.2">
      <c r="A3" s="12">
        <v>1</v>
      </c>
      <c r="B3" s="13" t="s">
        <v>40</v>
      </c>
      <c r="C3" s="195" t="s">
        <v>114</v>
      </c>
    </row>
    <row r="4" spans="1:4" x14ac:dyDescent="0.2">
      <c r="A4" s="12">
        <v>2</v>
      </c>
      <c r="B4" s="13" t="s">
        <v>193</v>
      </c>
      <c r="C4" s="196" t="s">
        <v>115</v>
      </c>
    </row>
    <row r="5" spans="1:4" ht="14.25" x14ac:dyDescent="0.2">
      <c r="A5" s="12">
        <v>3</v>
      </c>
      <c r="B5" s="13" t="s">
        <v>41</v>
      </c>
      <c r="C5" s="196" t="s">
        <v>116</v>
      </c>
      <c r="D5" s="120"/>
    </row>
    <row r="6" spans="1:4" x14ac:dyDescent="0.2">
      <c r="A6" s="12">
        <v>4</v>
      </c>
      <c r="B6" s="13" t="s">
        <v>42</v>
      </c>
      <c r="C6" s="196" t="s">
        <v>117</v>
      </c>
    </row>
    <row r="7" spans="1:4" x14ac:dyDescent="0.2">
      <c r="A7" s="12">
        <v>5</v>
      </c>
      <c r="B7" s="13" t="s">
        <v>43</v>
      </c>
      <c r="C7" s="196" t="s">
        <v>118</v>
      </c>
    </row>
    <row r="8" spans="1:4" x14ac:dyDescent="0.2">
      <c r="A8" s="12">
        <v>6</v>
      </c>
      <c r="B8" s="13" t="s">
        <v>44</v>
      </c>
      <c r="C8" s="196" t="s">
        <v>119</v>
      </c>
    </row>
    <row r="9" spans="1:4" x14ac:dyDescent="0.2">
      <c r="A9" s="12">
        <v>7</v>
      </c>
      <c r="B9" s="25" t="s">
        <v>249</v>
      </c>
      <c r="C9" s="197" t="s">
        <v>248</v>
      </c>
    </row>
    <row r="10" spans="1:4" x14ac:dyDescent="0.2">
      <c r="A10" s="12">
        <v>8</v>
      </c>
      <c r="B10" s="13" t="s">
        <v>247</v>
      </c>
      <c r="C10" s="196" t="s">
        <v>120</v>
      </c>
    </row>
    <row r="11" spans="1:4" x14ac:dyDescent="0.2">
      <c r="A11" s="12">
        <v>9</v>
      </c>
      <c r="B11" s="25" t="s">
        <v>156</v>
      </c>
      <c r="C11" s="195" t="s">
        <v>157</v>
      </c>
    </row>
    <row r="12" spans="1:4" x14ac:dyDescent="0.2">
      <c r="A12" s="12">
        <v>10</v>
      </c>
      <c r="B12" s="25" t="s">
        <v>49</v>
      </c>
      <c r="C12" s="195" t="s">
        <v>121</v>
      </c>
    </row>
    <row r="13" spans="1:4" x14ac:dyDescent="0.2">
      <c r="A13" s="12">
        <v>11</v>
      </c>
      <c r="B13" s="25" t="s">
        <v>189</v>
      </c>
      <c r="C13" s="195" t="s">
        <v>182</v>
      </c>
    </row>
    <row r="14" spans="1:4" x14ac:dyDescent="0.2">
      <c r="A14" s="12">
        <v>12</v>
      </c>
      <c r="B14" s="25" t="s">
        <v>190</v>
      </c>
      <c r="C14" s="195" t="s">
        <v>191</v>
      </c>
    </row>
    <row r="15" spans="1:4" ht="13.5" thickBot="1" x14ac:dyDescent="0.25">
      <c r="A15" s="14" t="s">
        <v>17</v>
      </c>
      <c r="B15" s="15"/>
      <c r="C15" s="15"/>
    </row>
    <row r="16" spans="1:4" ht="16.5" thickBot="1" x14ac:dyDescent="0.3">
      <c r="A16" s="213" t="s">
        <v>47</v>
      </c>
      <c r="B16" s="214"/>
      <c r="C16" s="216"/>
    </row>
    <row r="17" spans="1:7" x14ac:dyDescent="0.2">
      <c r="A17" s="16" t="s">
        <v>37</v>
      </c>
      <c r="B17" s="17" t="s">
        <v>38</v>
      </c>
      <c r="C17" s="18" t="s">
        <v>39</v>
      </c>
    </row>
    <row r="18" spans="1:7" x14ac:dyDescent="0.2">
      <c r="A18" s="19">
        <v>1</v>
      </c>
      <c r="B18" s="13" t="s">
        <v>45</v>
      </c>
      <c r="C18" s="24" t="s">
        <v>122</v>
      </c>
    </row>
    <row r="19" spans="1:7" x14ac:dyDescent="0.2">
      <c r="A19" s="12">
        <v>2</v>
      </c>
      <c r="B19" s="13" t="s">
        <v>46</v>
      </c>
      <c r="C19" s="24" t="s">
        <v>123</v>
      </c>
    </row>
    <row r="20" spans="1:7" x14ac:dyDescent="0.2">
      <c r="A20" s="20">
        <v>3</v>
      </c>
      <c r="B20" s="21" t="s">
        <v>155</v>
      </c>
      <c r="C20" s="117" t="s">
        <v>124</v>
      </c>
    </row>
    <row r="21" spans="1:7" ht="13.5" thickBot="1" x14ac:dyDescent="0.25">
      <c r="E21" s="204"/>
      <c r="F21" s="204"/>
      <c r="G21" s="204"/>
    </row>
    <row r="22" spans="1:7" ht="30" customHeight="1" thickBot="1" x14ac:dyDescent="0.25">
      <c r="A22" s="217" t="s">
        <v>225</v>
      </c>
      <c r="B22" s="218"/>
      <c r="C22" s="219"/>
      <c r="E22" s="223"/>
      <c r="F22" s="223"/>
      <c r="G22" s="223"/>
    </row>
    <row r="23" spans="1:7" ht="40.5" customHeight="1" x14ac:dyDescent="0.2">
      <c r="A23" s="205" t="s">
        <v>111</v>
      </c>
      <c r="B23" s="206"/>
      <c r="C23" s="207"/>
      <c r="E23" s="7"/>
      <c r="F23" s="7"/>
      <c r="G23" s="7"/>
    </row>
    <row r="24" spans="1:7" ht="27" customHeight="1" thickBot="1" x14ac:dyDescent="0.25">
      <c r="A24" s="208" t="s">
        <v>103</v>
      </c>
      <c r="B24" s="209"/>
      <c r="C24" s="210"/>
      <c r="E24" s="7"/>
      <c r="F24" s="7"/>
      <c r="G24" s="7"/>
    </row>
    <row r="25" spans="1:7" ht="25.5" customHeight="1" thickBot="1" x14ac:dyDescent="0.25">
      <c r="A25" s="220" t="s">
        <v>171</v>
      </c>
      <c r="B25" s="221"/>
      <c r="C25" s="222"/>
      <c r="E25" s="6"/>
      <c r="F25" s="6"/>
      <c r="G25" s="6"/>
    </row>
    <row r="26" spans="1:7" ht="15" customHeight="1" x14ac:dyDescent="0.2">
      <c r="A26" s="22" t="s">
        <v>98</v>
      </c>
      <c r="B26" s="211" t="s">
        <v>252</v>
      </c>
      <c r="C26" s="212"/>
      <c r="E26" s="203"/>
      <c r="F26" s="203"/>
      <c r="G26" s="203"/>
    </row>
    <row r="27" spans="1:7" ht="15" customHeight="1" x14ac:dyDescent="0.2">
      <c r="A27" s="23" t="s">
        <v>99</v>
      </c>
      <c r="B27" s="199">
        <v>1002442</v>
      </c>
      <c r="C27" s="200"/>
    </row>
    <row r="28" spans="1:7" ht="15" customHeight="1" x14ac:dyDescent="0.2">
      <c r="A28" s="23" t="s">
        <v>100</v>
      </c>
      <c r="B28" s="199" t="s">
        <v>253</v>
      </c>
      <c r="C28" s="200"/>
    </row>
    <row r="29" spans="1:7" ht="15" customHeight="1" x14ac:dyDescent="0.2">
      <c r="A29" s="23" t="s">
        <v>101</v>
      </c>
      <c r="B29" s="199" t="s">
        <v>254</v>
      </c>
      <c r="C29" s="200"/>
    </row>
    <row r="30" spans="1:7" ht="15" customHeight="1" x14ac:dyDescent="0.2">
      <c r="A30" s="23" t="s">
        <v>198</v>
      </c>
      <c r="B30" s="199" t="s">
        <v>255</v>
      </c>
      <c r="C30" s="200"/>
    </row>
    <row r="31" spans="1:7" ht="15" customHeight="1" x14ac:dyDescent="0.2">
      <c r="A31" s="23" t="s">
        <v>97</v>
      </c>
      <c r="B31" s="201">
        <v>41493</v>
      </c>
      <c r="C31" s="202"/>
    </row>
    <row r="32" spans="1:7" ht="15" customHeight="1" x14ac:dyDescent="0.2">
      <c r="A32" s="23" t="s">
        <v>102</v>
      </c>
      <c r="B32" s="199">
        <v>8888480994</v>
      </c>
      <c r="C32" s="200"/>
    </row>
    <row r="33" spans="3:3" x14ac:dyDescent="0.2">
      <c r="C33" s="5"/>
    </row>
  </sheetData>
  <sheetProtection password="EC07" sheet="1"/>
  <mergeCells count="16">
    <mergeCell ref="A1:C1"/>
    <mergeCell ref="A16:C16"/>
    <mergeCell ref="A22:C22"/>
    <mergeCell ref="A25:C25"/>
    <mergeCell ref="E22:G22"/>
    <mergeCell ref="E26:G26"/>
    <mergeCell ref="E21:G21"/>
    <mergeCell ref="A23:C23"/>
    <mergeCell ref="A24:C24"/>
    <mergeCell ref="B26:C26"/>
    <mergeCell ref="B27:C27"/>
    <mergeCell ref="B28:C28"/>
    <mergeCell ref="B29:C29"/>
    <mergeCell ref="B31:C31"/>
    <mergeCell ref="B32:C32"/>
    <mergeCell ref="B30:C30"/>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10" location="'Other Investment'!Print_Area" display=" ID: YASH-HRM-003-T007"/>
    <hyperlink ref="C14" location="'80DDB'!Print_Area" display=" ID: YASH-HRO-001-T018 V4.0"/>
    <hyperlink ref="C18" location="LTA!Print_Area" display=" ID: YASH-HRM-003-T009"/>
    <hyperlink ref="C19" location="'Medical Receipts'!Print_Area" display=" ID: YASH-HRM-003-T010"/>
    <hyperlink ref="C20" location="'Per Diem &amp; GH Declaration'!Print_Area" display=" ID: YASH-HRO-001-T015 V4.0"/>
    <hyperlink ref="C11" location="RGESS!Print_Area" display=" ID: YASH-HRO-001-T014 V4.0"/>
    <hyperlink ref="C12" location="'Health Insurance(Mediclaim)'!Print_Area" display=" ID: YASH-HRO-001-T016 V4.0"/>
    <hyperlink ref="C13" location="'80DD '!Print_Area" display=" ID: YASH-HRO-001-T017 V4.0"/>
    <hyperlink ref="C9" location="'80EE'!A1" display="ID: YASH-HRO-001-T010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K76"/>
  <sheetViews>
    <sheetView view="pageBreakPreview" topLeftCell="A7" zoomScaleSheetLayoutView="100" workbookViewId="0">
      <selection activeCell="K11" sqref="K11"/>
    </sheetView>
  </sheetViews>
  <sheetFormatPr defaultColWidth="10.5703125" defaultRowHeight="45.75" customHeight="1" x14ac:dyDescent="0.2"/>
  <cols>
    <col min="1" max="1" width="17.140625" style="27" customWidth="1"/>
    <col min="2" max="2" width="14.42578125" style="27" customWidth="1"/>
    <col min="3" max="3" width="9.5703125" style="27" customWidth="1"/>
    <col min="4" max="4" width="11" style="27" customWidth="1"/>
    <col min="5" max="5" width="15.7109375" style="27" customWidth="1"/>
    <col min="6" max="6" width="11.5703125" style="27" customWidth="1"/>
    <col min="7" max="7" width="19.85546875" style="27" customWidth="1"/>
    <col min="8" max="8" width="1.42578125" style="27" hidden="1" customWidth="1"/>
    <col min="9" max="37" width="10.5703125" style="26" customWidth="1"/>
    <col min="38" max="16384" width="10.5703125" style="27"/>
  </cols>
  <sheetData>
    <row r="1" spans="1:8" s="27" customFormat="1" ht="21" customHeight="1" x14ac:dyDescent="0.2">
      <c r="A1" s="396" t="s">
        <v>144</v>
      </c>
      <c r="B1" s="337" t="s">
        <v>126</v>
      </c>
      <c r="C1" s="292"/>
      <c r="D1" s="292"/>
      <c r="E1" s="292"/>
      <c r="F1" s="375"/>
      <c r="G1" s="375"/>
      <c r="H1" s="38"/>
    </row>
    <row r="2" spans="1:8" s="27" customFormat="1" ht="24" customHeight="1" x14ac:dyDescent="0.2">
      <c r="A2" s="397"/>
      <c r="B2" s="440" t="s">
        <v>156</v>
      </c>
      <c r="C2" s="441"/>
      <c r="D2" s="441"/>
      <c r="E2" s="442"/>
      <c r="F2" s="522" t="s">
        <v>158</v>
      </c>
      <c r="G2" s="523"/>
      <c r="H2" s="38"/>
    </row>
    <row r="3" spans="1:8" s="27" customFormat="1" ht="31.5" customHeight="1" x14ac:dyDescent="0.2">
      <c r="A3" s="51" t="s">
        <v>4</v>
      </c>
      <c r="B3" s="274" t="str">
        <f>'Index and Master details'!B26</f>
        <v>PRATAP KUMAR KALE</v>
      </c>
      <c r="C3" s="275"/>
      <c r="D3" s="276"/>
      <c r="E3" s="59" t="s">
        <v>0</v>
      </c>
      <c r="F3" s="247">
        <f>'Index and Master details'!B27</f>
        <v>1002442</v>
      </c>
      <c r="G3" s="247"/>
      <c r="H3" s="40"/>
    </row>
    <row r="4" spans="1:8" s="27" customFormat="1" ht="31.5" customHeight="1" x14ac:dyDescent="0.2">
      <c r="A4" s="51" t="s">
        <v>15</v>
      </c>
      <c r="B4" s="274" t="str">
        <f>'Index and Master details'!B28</f>
        <v>SSE</v>
      </c>
      <c r="C4" s="275"/>
      <c r="D4" s="276"/>
      <c r="E4" s="52" t="s">
        <v>14</v>
      </c>
      <c r="F4" s="247" t="str">
        <f>'Index and Master details'!B29</f>
        <v>E2</v>
      </c>
      <c r="G4" s="247"/>
      <c r="H4" s="40"/>
    </row>
    <row r="5" spans="1:8" s="27" customFormat="1" ht="40.5" customHeight="1" x14ac:dyDescent="0.2">
      <c r="A5" s="51" t="s">
        <v>1</v>
      </c>
      <c r="B5" s="261">
        <f>'Index and Master details'!B31</f>
        <v>41493</v>
      </c>
      <c r="C5" s="261"/>
      <c r="D5" s="261"/>
      <c r="E5" s="31" t="s">
        <v>207</v>
      </c>
      <c r="F5" s="500"/>
      <c r="G5" s="501"/>
      <c r="H5" s="140"/>
    </row>
    <row r="6" spans="1:8" s="27" customFormat="1" ht="20.25" customHeight="1" x14ac:dyDescent="0.2">
      <c r="A6" s="31" t="s">
        <v>30</v>
      </c>
      <c r="B6" s="263">
        <f>'Index and Master details'!B32</f>
        <v>8888480994</v>
      </c>
      <c r="C6" s="263"/>
      <c r="D6" s="263"/>
      <c r="E6" s="55" t="s">
        <v>197</v>
      </c>
      <c r="F6" s="247" t="str">
        <f>'Index and Master details'!B30</f>
        <v>PUNE</v>
      </c>
      <c r="G6" s="247"/>
      <c r="H6" s="141"/>
    </row>
    <row r="7" spans="1:8" s="27" customFormat="1" ht="13.5" customHeight="1" x14ac:dyDescent="0.2">
      <c r="A7" s="524" t="s">
        <v>159</v>
      </c>
      <c r="B7" s="267" t="s">
        <v>160</v>
      </c>
      <c r="C7" s="267"/>
      <c r="D7" s="267" t="s">
        <v>162</v>
      </c>
      <c r="E7" s="267"/>
      <c r="F7" s="267" t="s">
        <v>163</v>
      </c>
      <c r="G7" s="267"/>
      <c r="H7" s="42"/>
    </row>
    <row r="8" spans="1:8" s="27" customFormat="1" ht="34.5" customHeight="1" x14ac:dyDescent="0.2">
      <c r="A8" s="525"/>
      <c r="B8" s="267"/>
      <c r="C8" s="267"/>
      <c r="D8" s="267"/>
      <c r="E8" s="267"/>
      <c r="F8" s="267"/>
      <c r="G8" s="267"/>
      <c r="H8" s="42"/>
    </row>
    <row r="9" spans="1:8" s="27" customFormat="1" ht="26.25" customHeight="1" x14ac:dyDescent="0.2">
      <c r="A9" s="3"/>
      <c r="B9" s="305"/>
      <c r="C9" s="305"/>
      <c r="D9" s="362"/>
      <c r="E9" s="363"/>
      <c r="F9" s="305"/>
      <c r="G9" s="305"/>
      <c r="H9" s="44"/>
    </row>
    <row r="10" spans="1:8" s="27" customFormat="1" ht="30.75" customHeight="1" x14ac:dyDescent="0.2">
      <c r="A10" s="3"/>
      <c r="B10" s="305"/>
      <c r="C10" s="305"/>
      <c r="D10" s="362"/>
      <c r="E10" s="363"/>
      <c r="F10" s="305"/>
      <c r="G10" s="305"/>
      <c r="H10" s="44"/>
    </row>
    <row r="11" spans="1:8" s="27" customFormat="1" ht="31.5" customHeight="1" x14ac:dyDescent="0.2">
      <c r="A11" s="3"/>
      <c r="B11" s="305"/>
      <c r="C11" s="305"/>
      <c r="D11" s="362"/>
      <c r="E11" s="363"/>
      <c r="F11" s="305"/>
      <c r="G11" s="305"/>
      <c r="H11" s="44"/>
    </row>
    <row r="12" spans="1:8" s="27" customFormat="1" ht="24.75" customHeight="1" x14ac:dyDescent="0.2">
      <c r="A12" s="3"/>
      <c r="B12" s="305"/>
      <c r="C12" s="305"/>
      <c r="D12" s="362"/>
      <c r="E12" s="363"/>
      <c r="F12" s="305"/>
      <c r="G12" s="305"/>
      <c r="H12" s="44"/>
    </row>
    <row r="13" spans="1:8" s="27" customFormat="1" ht="24.75" customHeight="1" x14ac:dyDescent="0.2">
      <c r="A13" s="3"/>
      <c r="B13" s="305"/>
      <c r="C13" s="305"/>
      <c r="D13" s="362"/>
      <c r="E13" s="363"/>
      <c r="F13" s="305"/>
      <c r="G13" s="305"/>
      <c r="H13" s="44"/>
    </row>
    <row r="14" spans="1:8" s="27" customFormat="1" ht="24" customHeight="1" x14ac:dyDescent="0.2">
      <c r="A14" s="325"/>
      <c r="B14" s="326"/>
      <c r="C14" s="327"/>
      <c r="D14" s="323" t="s">
        <v>5</v>
      </c>
      <c r="E14" s="324"/>
      <c r="F14" s="328" t="str">
        <f>IF(SUM(F9:G13)&lt;1,"  ",SUM(F9:F13))</f>
        <v xml:space="preserve">  </v>
      </c>
      <c r="G14" s="328"/>
      <c r="H14" s="44"/>
    </row>
    <row r="15" spans="1:8" s="27" customFormat="1" ht="37.5" customHeight="1" x14ac:dyDescent="0.2">
      <c r="A15" s="224" t="s">
        <v>93</v>
      </c>
      <c r="B15" s="225"/>
      <c r="C15" s="225"/>
      <c r="D15" s="225"/>
      <c r="E15" s="225"/>
      <c r="F15" s="225"/>
      <c r="G15" s="225"/>
      <c r="H15" s="226"/>
    </row>
    <row r="16" spans="1:8" s="27" customFormat="1" ht="19.5" customHeight="1" x14ac:dyDescent="0.2">
      <c r="A16" s="428" t="s">
        <v>161</v>
      </c>
      <c r="B16" s="429"/>
      <c r="C16" s="429"/>
      <c r="D16" s="429"/>
      <c r="E16" s="429"/>
      <c r="F16" s="430"/>
      <c r="G16" s="154" t="s">
        <v>6</v>
      </c>
      <c r="H16" s="38"/>
    </row>
    <row r="17" spans="1:8" s="27" customFormat="1" ht="15" customHeight="1" x14ac:dyDescent="0.2">
      <c r="A17" s="515"/>
      <c r="B17" s="516"/>
      <c r="C17" s="516"/>
      <c r="D17" s="516"/>
      <c r="E17" s="516"/>
      <c r="F17" s="516"/>
      <c r="G17" s="517"/>
      <c r="H17" s="38"/>
    </row>
    <row r="18" spans="1:8" s="27" customFormat="1" ht="26.25" customHeight="1" x14ac:dyDescent="0.2">
      <c r="A18" s="253" t="s">
        <v>2</v>
      </c>
      <c r="B18" s="379"/>
      <c r="C18" s="518"/>
      <c r="D18" s="519" t="s">
        <v>17</v>
      </c>
      <c r="E18" s="257"/>
      <c r="F18" s="257"/>
      <c r="G18" s="258"/>
      <c r="H18" s="82"/>
    </row>
    <row r="19" spans="1:8" s="27" customFormat="1" ht="10.5" customHeight="1" x14ac:dyDescent="0.2">
      <c r="A19" s="520" t="s">
        <v>7</v>
      </c>
      <c r="B19" s="521"/>
      <c r="C19" s="521"/>
      <c r="D19" s="521"/>
      <c r="E19" s="521"/>
      <c r="F19" s="521"/>
      <c r="G19" s="521"/>
      <c r="H19" s="226"/>
    </row>
    <row r="20" spans="1:8" s="27" customFormat="1" ht="8.25" customHeight="1" x14ac:dyDescent="0.2">
      <c r="A20" s="224"/>
      <c r="B20" s="225"/>
      <c r="C20" s="225"/>
      <c r="D20" s="225"/>
      <c r="E20" s="225"/>
      <c r="F20" s="225"/>
      <c r="G20" s="225"/>
      <c r="H20" s="226"/>
    </row>
    <row r="21" spans="1:8" s="27" customFormat="1" ht="12.75" x14ac:dyDescent="0.2">
      <c r="A21" s="504"/>
      <c r="B21" s="505"/>
      <c r="C21" s="505"/>
      <c r="D21" s="505"/>
      <c r="E21" s="505"/>
      <c r="F21" s="505"/>
      <c r="G21" s="506"/>
      <c r="H21" s="46"/>
    </row>
    <row r="22" spans="1:8" s="27" customFormat="1" ht="12.75" x14ac:dyDescent="0.2">
      <c r="A22" s="507"/>
      <c r="B22" s="508"/>
      <c r="C22" s="508"/>
      <c r="D22" s="508"/>
      <c r="E22" s="508"/>
      <c r="F22" s="508"/>
      <c r="G22" s="509"/>
      <c r="H22" s="46"/>
    </row>
    <row r="23" spans="1:8" s="27" customFormat="1" ht="12.75" x14ac:dyDescent="0.2">
      <c r="A23" s="507"/>
      <c r="B23" s="508"/>
      <c r="C23" s="508"/>
      <c r="D23" s="508"/>
      <c r="E23" s="508"/>
      <c r="F23" s="508"/>
      <c r="G23" s="509"/>
      <c r="H23" s="46"/>
    </row>
    <row r="24" spans="1:8" s="27" customFormat="1" ht="3" customHeight="1" x14ac:dyDescent="0.2">
      <c r="A24" s="510"/>
      <c r="B24" s="511"/>
      <c r="C24" s="511"/>
      <c r="D24" s="511"/>
      <c r="E24" s="511"/>
      <c r="F24" s="511"/>
      <c r="G24" s="512"/>
      <c r="H24" s="38"/>
    </row>
    <row r="25" spans="1:8" s="174" customFormat="1" ht="13.5" thickBot="1" x14ac:dyDescent="0.25">
      <c r="A25" s="175" t="s">
        <v>8</v>
      </c>
      <c r="B25" s="176"/>
      <c r="C25" s="177" t="s">
        <v>9</v>
      </c>
      <c r="D25" s="177"/>
      <c r="E25" s="177"/>
      <c r="F25" s="177" t="s">
        <v>33</v>
      </c>
      <c r="G25" s="179"/>
      <c r="H25" s="178"/>
    </row>
    <row r="26" spans="1:8" s="26" customFormat="1" ht="45.75" customHeight="1" x14ac:dyDescent="0.2"/>
    <row r="27" spans="1:8" s="26" customFormat="1" ht="45.75" customHeight="1" x14ac:dyDescent="0.2"/>
    <row r="28" spans="1:8" s="26" customFormat="1" ht="45.75" customHeight="1" x14ac:dyDescent="0.2"/>
    <row r="29" spans="1:8" s="26" customFormat="1" ht="45.75" customHeight="1" x14ac:dyDescent="0.2"/>
    <row r="30" spans="1:8" s="26" customFormat="1" ht="45.75" customHeight="1" x14ac:dyDescent="0.2"/>
    <row r="31" spans="1:8" s="26" customFormat="1" ht="45.75" customHeight="1" x14ac:dyDescent="0.2"/>
    <row r="32" spans="1:8"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row r="76" s="26" customFormat="1" ht="45.75" customHeight="1" x14ac:dyDescent="0.2"/>
  </sheetData>
  <sheetProtection password="EC07" sheet="1"/>
  <mergeCells count="42">
    <mergeCell ref="B12:C12"/>
    <mergeCell ref="D12:E12"/>
    <mergeCell ref="F12:G12"/>
    <mergeCell ref="B13:C13"/>
    <mergeCell ref="D13:E13"/>
    <mergeCell ref="A16:F16"/>
    <mergeCell ref="A18:C18"/>
    <mergeCell ref="D18:G18"/>
    <mergeCell ref="A19:H20"/>
    <mergeCell ref="A21:G24"/>
    <mergeCell ref="A17:G17"/>
    <mergeCell ref="F13:G13"/>
    <mergeCell ref="A14:C14"/>
    <mergeCell ref="D14:E14"/>
    <mergeCell ref="F14:G14"/>
    <mergeCell ref="A15:H15"/>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B6:D6"/>
    <mergeCell ref="F5:G5"/>
    <mergeCell ref="F6:G6"/>
    <mergeCell ref="B3:D3"/>
    <mergeCell ref="F3:G3"/>
    <mergeCell ref="A1:A2"/>
    <mergeCell ref="B1:E1"/>
    <mergeCell ref="F1:G1"/>
    <mergeCell ref="B2:E2"/>
    <mergeCell ref="F2:G2"/>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74"/>
  <sheetViews>
    <sheetView view="pageBreakPreview" topLeftCell="A4" zoomScale="115" zoomScaleSheetLayoutView="115" workbookViewId="0">
      <selection activeCell="K10" sqref="K10"/>
    </sheetView>
  </sheetViews>
  <sheetFormatPr defaultColWidth="10.5703125" defaultRowHeight="45.75" customHeight="1" x14ac:dyDescent="0.2"/>
  <cols>
    <col min="1" max="1" width="14" style="27" customWidth="1"/>
    <col min="2" max="2" width="23.5703125" style="27" customWidth="1"/>
    <col min="3" max="3" width="23" style="27" customWidth="1"/>
    <col min="4" max="4" width="0.42578125" style="27" hidden="1" customWidth="1"/>
    <col min="5" max="5" width="15.5703125" style="27" customWidth="1"/>
    <col min="6" max="6" width="7.5703125" style="27" customWidth="1"/>
    <col min="7" max="7" width="8" style="27" bestFit="1" customWidth="1"/>
    <col min="8" max="16384" width="10.5703125" style="27"/>
  </cols>
  <sheetData>
    <row r="1" spans="1:8" ht="21" customHeight="1" x14ac:dyDescent="0.2">
      <c r="A1" s="396" t="s">
        <v>132</v>
      </c>
      <c r="B1" s="337" t="s">
        <v>133</v>
      </c>
      <c r="C1" s="292"/>
      <c r="D1" s="293"/>
      <c r="E1" s="337"/>
      <c r="F1" s="292"/>
      <c r="G1" s="293"/>
    </row>
    <row r="2" spans="1:8" ht="24" customHeight="1" x14ac:dyDescent="0.2">
      <c r="A2" s="397"/>
      <c r="B2" s="440" t="s">
        <v>147</v>
      </c>
      <c r="C2" s="441"/>
      <c r="D2" s="442"/>
      <c r="E2" s="337" t="s">
        <v>146</v>
      </c>
      <c r="F2" s="292"/>
      <c r="G2" s="293"/>
    </row>
    <row r="3" spans="1:8" ht="31.5" customHeight="1" x14ac:dyDescent="0.2">
      <c r="A3" s="52" t="s">
        <v>4</v>
      </c>
      <c r="B3" s="263" t="str">
        <f>'Index and Master details'!B26</f>
        <v>PRATAP KUMAR KALE</v>
      </c>
      <c r="C3" s="263"/>
      <c r="D3" s="263"/>
      <c r="E3" s="59" t="s">
        <v>0</v>
      </c>
      <c r="F3" s="247">
        <f>'Index and Master details'!B27</f>
        <v>1002442</v>
      </c>
      <c r="G3" s="247"/>
    </row>
    <row r="4" spans="1:8" ht="31.5" customHeight="1" x14ac:dyDescent="0.2">
      <c r="A4" s="52" t="s">
        <v>15</v>
      </c>
      <c r="B4" s="263" t="str">
        <f>'Index and Master details'!B28</f>
        <v>SSE</v>
      </c>
      <c r="C4" s="263"/>
      <c r="D4" s="263"/>
      <c r="E4" s="52" t="s">
        <v>14</v>
      </c>
      <c r="F4" s="247" t="str">
        <f>'Index and Master details'!B29</f>
        <v>E2</v>
      </c>
      <c r="G4" s="247"/>
    </row>
    <row r="5" spans="1:8" ht="42" customHeight="1" x14ac:dyDescent="0.2">
      <c r="A5" s="83" t="s">
        <v>1</v>
      </c>
      <c r="B5" s="261">
        <f>'Index and Master details'!B31</f>
        <v>41493</v>
      </c>
      <c r="C5" s="261"/>
      <c r="D5" s="261"/>
      <c r="E5" s="52" t="s">
        <v>203</v>
      </c>
      <c r="F5" s="500"/>
      <c r="G5" s="502"/>
      <c r="H5" s="84"/>
    </row>
    <row r="6" spans="1:8" ht="24.75" customHeight="1" x14ac:dyDescent="0.2">
      <c r="A6" s="31" t="s">
        <v>30</v>
      </c>
      <c r="B6" s="263">
        <f>'Index and Master details'!B32</f>
        <v>8888480994</v>
      </c>
      <c r="C6" s="263"/>
      <c r="D6" s="263"/>
      <c r="E6" s="58" t="s">
        <v>197</v>
      </c>
      <c r="F6" s="247" t="str">
        <f>'Index and Master details'!B30</f>
        <v>PUNE</v>
      </c>
      <c r="G6" s="247"/>
      <c r="H6" s="84"/>
    </row>
    <row r="7" spans="1:8" ht="13.5" customHeight="1" x14ac:dyDescent="0.2">
      <c r="A7" s="476" t="s">
        <v>16</v>
      </c>
      <c r="B7" s="526" t="s">
        <v>50</v>
      </c>
      <c r="C7" s="267" t="s">
        <v>51</v>
      </c>
      <c r="D7" s="265" t="s">
        <v>18</v>
      </c>
      <c r="E7" s="265"/>
      <c r="F7" s="265" t="s">
        <v>60</v>
      </c>
      <c r="G7" s="265"/>
    </row>
    <row r="8" spans="1:8" ht="15.75" customHeight="1" x14ac:dyDescent="0.2">
      <c r="A8" s="477"/>
      <c r="B8" s="527"/>
      <c r="C8" s="267"/>
      <c r="D8" s="267"/>
      <c r="E8" s="267"/>
      <c r="F8" s="267"/>
      <c r="G8" s="267"/>
    </row>
    <row r="9" spans="1:8" ht="73.5" customHeight="1" x14ac:dyDescent="0.2">
      <c r="A9" s="106"/>
      <c r="B9" s="107"/>
      <c r="C9" s="108"/>
      <c r="D9" s="535"/>
      <c r="E9" s="535"/>
      <c r="F9" s="534"/>
      <c r="G9" s="534"/>
    </row>
    <row r="10" spans="1:8" ht="73.5" customHeight="1" x14ac:dyDescent="0.2">
      <c r="A10" s="106"/>
      <c r="B10" s="107"/>
      <c r="C10" s="108"/>
      <c r="D10" s="535"/>
      <c r="E10" s="535"/>
      <c r="F10" s="534"/>
      <c r="G10" s="534"/>
    </row>
    <row r="11" spans="1:8" ht="73.5" customHeight="1" x14ac:dyDescent="0.2">
      <c r="A11" s="106"/>
      <c r="B11" s="107"/>
      <c r="C11" s="108"/>
      <c r="D11" s="535"/>
      <c r="E11" s="535"/>
      <c r="F11" s="534"/>
      <c r="G11" s="534"/>
    </row>
    <row r="12" spans="1:8" ht="24" customHeight="1" x14ac:dyDescent="0.2">
      <c r="A12" s="323" t="s">
        <v>5</v>
      </c>
      <c r="B12" s="539"/>
      <c r="C12" s="539"/>
      <c r="D12" s="539"/>
      <c r="E12" s="324"/>
      <c r="F12" s="364" t="str">
        <f>IF(SUM(F9+F11)&lt;1," ",SUM(F9:F11))</f>
        <v xml:space="preserve"> </v>
      </c>
      <c r="G12" s="364"/>
    </row>
    <row r="13" spans="1:8" ht="18.75" customHeight="1" x14ac:dyDescent="0.2">
      <c r="A13" s="225" t="s">
        <v>89</v>
      </c>
      <c r="B13" s="225"/>
      <c r="C13" s="225"/>
      <c r="D13" s="225"/>
      <c r="E13" s="225"/>
      <c r="F13" s="225"/>
      <c r="G13" s="225"/>
    </row>
    <row r="14" spans="1:8" ht="28.5" customHeight="1" x14ac:dyDescent="0.2">
      <c r="A14" s="528" t="s">
        <v>86</v>
      </c>
      <c r="B14" s="529"/>
      <c r="C14" s="529"/>
      <c r="D14" s="529"/>
      <c r="E14" s="529"/>
      <c r="F14" s="530"/>
      <c r="G14" s="160" t="s">
        <v>6</v>
      </c>
    </row>
    <row r="15" spans="1:8" ht="15" customHeight="1" x14ac:dyDescent="0.2">
      <c r="A15" s="85"/>
      <c r="B15" s="86"/>
      <c r="C15" s="86"/>
      <c r="D15" s="86"/>
      <c r="E15" s="86"/>
      <c r="F15" s="86"/>
      <c r="G15" s="87"/>
    </row>
    <row r="16" spans="1:8" ht="31.5" customHeight="1" x14ac:dyDescent="0.2">
      <c r="A16" s="531" t="s">
        <v>213</v>
      </c>
      <c r="B16" s="532"/>
      <c r="C16" s="532"/>
      <c r="D16" s="532"/>
      <c r="E16" s="533"/>
      <c r="F16" s="356" t="s">
        <v>17</v>
      </c>
      <c r="G16" s="356"/>
    </row>
    <row r="17" spans="1:7" ht="12.75" x14ac:dyDescent="0.2">
      <c r="A17" s="225" t="s">
        <v>7</v>
      </c>
      <c r="B17" s="225"/>
      <c r="C17" s="225"/>
      <c r="D17" s="225"/>
      <c r="E17" s="225"/>
      <c r="F17" s="225"/>
      <c r="G17" s="225"/>
    </row>
    <row r="18" spans="1:7" ht="7.5" customHeight="1" x14ac:dyDescent="0.2">
      <c r="A18" s="225"/>
      <c r="B18" s="225"/>
      <c r="C18" s="225"/>
      <c r="D18" s="225"/>
      <c r="E18" s="225"/>
      <c r="F18" s="225"/>
      <c r="G18" s="225"/>
    </row>
    <row r="19" spans="1:7" ht="12.75" x14ac:dyDescent="0.2">
      <c r="A19" s="540"/>
      <c r="B19" s="508"/>
      <c r="C19" s="508"/>
      <c r="D19" s="508"/>
      <c r="E19" s="508"/>
      <c r="F19" s="508"/>
      <c r="G19" s="509"/>
    </row>
    <row r="20" spans="1:7" ht="12.75" x14ac:dyDescent="0.2">
      <c r="A20" s="540"/>
      <c r="B20" s="508"/>
      <c r="C20" s="508"/>
      <c r="D20" s="508"/>
      <c r="E20" s="508"/>
      <c r="F20" s="508"/>
      <c r="G20" s="509"/>
    </row>
    <row r="21" spans="1:7" ht="12.75" x14ac:dyDescent="0.2">
      <c r="A21" s="540"/>
      <c r="B21" s="508"/>
      <c r="C21" s="508"/>
      <c r="D21" s="508"/>
      <c r="E21" s="508"/>
      <c r="F21" s="508"/>
      <c r="G21" s="509"/>
    </row>
    <row r="22" spans="1:7" ht="3" hidden="1" customHeight="1" x14ac:dyDescent="0.2">
      <c r="A22" s="541"/>
      <c r="B22" s="511"/>
      <c r="C22" s="511"/>
      <c r="D22" s="511"/>
      <c r="E22" s="511"/>
      <c r="F22" s="511"/>
      <c r="G22" s="512"/>
    </row>
    <row r="23" spans="1:7" ht="41.25" customHeight="1" x14ac:dyDescent="0.2">
      <c r="A23" s="152" t="s">
        <v>8</v>
      </c>
      <c r="B23" s="536" t="s">
        <v>9</v>
      </c>
      <c r="C23" s="536"/>
      <c r="D23" s="78"/>
      <c r="E23" s="537" t="s">
        <v>214</v>
      </c>
      <c r="F23" s="537"/>
      <c r="G23" s="538"/>
    </row>
    <row r="24" spans="1:7" s="26" customFormat="1" ht="45.75" customHeight="1" x14ac:dyDescent="0.2"/>
    <row r="25" spans="1:7" s="26" customFormat="1" ht="45.75" customHeight="1" x14ac:dyDescent="0.2"/>
    <row r="26" spans="1:7" s="26" customFormat="1" ht="45.75" customHeight="1" x14ac:dyDescent="0.2"/>
    <row r="27" spans="1:7" s="26" customFormat="1" ht="45.75" customHeight="1" x14ac:dyDescent="0.2"/>
    <row r="28" spans="1:7" s="26" customFormat="1" ht="45.75" customHeight="1" x14ac:dyDescent="0.2"/>
    <row r="29" spans="1:7" s="26" customFormat="1" ht="45.75" customHeight="1" x14ac:dyDescent="0.2"/>
    <row r="30" spans="1:7" s="26" customFormat="1" ht="45.75" customHeight="1" x14ac:dyDescent="0.2"/>
    <row r="31" spans="1:7" s="26" customFormat="1" ht="45.75" customHeight="1" x14ac:dyDescent="0.2"/>
    <row r="32" spans="1:7"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sheetData>
  <sheetProtection password="EC07" sheet="1" objects="1" scenarios="1"/>
  <mergeCells count="34">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 ref="B3:D3"/>
    <mergeCell ref="F3:G3"/>
    <mergeCell ref="A1:A2"/>
    <mergeCell ref="B1:D1"/>
    <mergeCell ref="B2:D2"/>
    <mergeCell ref="E2:G2"/>
    <mergeCell ref="E1:G1"/>
    <mergeCell ref="F6:G6"/>
    <mergeCell ref="B4:D4"/>
    <mergeCell ref="F4:G4"/>
    <mergeCell ref="B5:D5"/>
    <mergeCell ref="A7:A8"/>
    <mergeCell ref="B7:B8"/>
    <mergeCell ref="C7:C8"/>
    <mergeCell ref="D7:E8"/>
    <mergeCell ref="F7:G8"/>
    <mergeCell ref="B6:D6"/>
    <mergeCell ref="F5:G5"/>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R55"/>
  <sheetViews>
    <sheetView view="pageBreakPreview" zoomScale="115" zoomScaleSheetLayoutView="115" workbookViewId="0">
      <selection activeCell="K13" sqref="K13"/>
    </sheetView>
  </sheetViews>
  <sheetFormatPr defaultColWidth="10.5703125" defaultRowHeight="45.75" customHeight="1" x14ac:dyDescent="0.2"/>
  <cols>
    <col min="1" max="1" width="15.7109375" style="27" customWidth="1"/>
    <col min="2" max="2" width="16.140625" style="27" customWidth="1"/>
    <col min="3" max="3" width="10.5703125" style="27" customWidth="1"/>
    <col min="4" max="4" width="5.140625" style="27" customWidth="1"/>
    <col min="5" max="5" width="13.28515625" style="27" customWidth="1"/>
    <col min="6" max="6" width="12.42578125" style="27" customWidth="1"/>
    <col min="7" max="7" width="2.42578125" style="27" customWidth="1"/>
    <col min="8" max="8" width="14.28515625" style="27" customWidth="1"/>
    <col min="9" max="9" width="10.5703125" style="27" hidden="1" customWidth="1"/>
    <col min="10" max="36" width="10.5703125" style="26" customWidth="1"/>
    <col min="37" max="16384" width="10.5703125" style="27"/>
  </cols>
  <sheetData>
    <row r="1" spans="1:44" ht="21" customHeight="1" x14ac:dyDescent="0.2">
      <c r="A1" s="486" t="s">
        <v>137</v>
      </c>
      <c r="B1" s="371" t="s">
        <v>126</v>
      </c>
      <c r="C1" s="372"/>
      <c r="D1" s="372"/>
      <c r="E1" s="373"/>
      <c r="F1" s="488"/>
      <c r="G1" s="489"/>
      <c r="H1" s="490"/>
      <c r="I1" s="65"/>
      <c r="AK1" s="66"/>
      <c r="AL1" s="66"/>
      <c r="AM1" s="66"/>
      <c r="AN1" s="66"/>
      <c r="AO1" s="66"/>
      <c r="AP1" s="66"/>
      <c r="AQ1" s="66"/>
      <c r="AR1" s="66"/>
    </row>
    <row r="2" spans="1:44" ht="34.5" customHeight="1" x14ac:dyDescent="0.2">
      <c r="A2" s="487"/>
      <c r="B2" s="440" t="s">
        <v>183</v>
      </c>
      <c r="C2" s="441"/>
      <c r="D2" s="441"/>
      <c r="E2" s="442"/>
      <c r="F2" s="337" t="s">
        <v>181</v>
      </c>
      <c r="G2" s="292"/>
      <c r="H2" s="293"/>
      <c r="I2" s="67"/>
      <c r="AK2" s="66"/>
      <c r="AL2" s="66"/>
      <c r="AM2" s="66"/>
      <c r="AN2" s="66"/>
      <c r="AO2" s="66"/>
      <c r="AP2" s="66"/>
      <c r="AQ2" s="66"/>
      <c r="AR2" s="66"/>
    </row>
    <row r="3" spans="1:44" ht="28.5" customHeight="1" x14ac:dyDescent="0.2">
      <c r="A3" s="52" t="s">
        <v>4</v>
      </c>
      <c r="B3" s="274" t="str">
        <f>'Index and Master details'!B26</f>
        <v>PRATAP KUMAR KALE</v>
      </c>
      <c r="C3" s="275"/>
      <c r="D3" s="276"/>
      <c r="E3" s="59" t="s">
        <v>0</v>
      </c>
      <c r="F3" s="247">
        <f>'Index and Master details'!B27</f>
        <v>1002442</v>
      </c>
      <c r="G3" s="247"/>
      <c r="H3" s="247"/>
      <c r="I3" s="68"/>
      <c r="AK3" s="66"/>
      <c r="AL3" s="66"/>
      <c r="AM3" s="66"/>
      <c r="AN3" s="66"/>
      <c r="AO3" s="66"/>
      <c r="AP3" s="66"/>
      <c r="AQ3" s="66"/>
      <c r="AR3" s="66"/>
    </row>
    <row r="4" spans="1:44" ht="30" customHeight="1" x14ac:dyDescent="0.2">
      <c r="A4" s="52" t="s">
        <v>15</v>
      </c>
      <c r="B4" s="274" t="str">
        <f>'Index and Master details'!B28</f>
        <v>SSE</v>
      </c>
      <c r="C4" s="275"/>
      <c r="D4" s="276"/>
      <c r="E4" s="52" t="s">
        <v>14</v>
      </c>
      <c r="F4" s="247" t="str">
        <f>'Index and Master details'!B29</f>
        <v>E2</v>
      </c>
      <c r="G4" s="247"/>
      <c r="H4" s="247"/>
      <c r="I4" s="69"/>
      <c r="AK4" s="66"/>
      <c r="AL4" s="66"/>
      <c r="AM4" s="66"/>
      <c r="AN4" s="66"/>
      <c r="AO4" s="66"/>
      <c r="AP4" s="66"/>
      <c r="AQ4" s="66"/>
      <c r="AR4" s="66"/>
    </row>
    <row r="5" spans="1:44" ht="38.25" customHeight="1" x14ac:dyDescent="0.2">
      <c r="A5" s="52" t="s">
        <v>1</v>
      </c>
      <c r="B5" s="261">
        <f>'Index and Master details'!B31</f>
        <v>41493</v>
      </c>
      <c r="C5" s="261"/>
      <c r="D5" s="261"/>
      <c r="E5" s="31" t="s">
        <v>201</v>
      </c>
      <c r="F5" s="500"/>
      <c r="G5" s="501"/>
      <c r="H5" s="502"/>
      <c r="I5" s="69"/>
      <c r="AK5" s="66"/>
      <c r="AL5" s="66"/>
      <c r="AM5" s="66"/>
      <c r="AN5" s="66"/>
      <c r="AO5" s="66"/>
      <c r="AP5" s="66"/>
      <c r="AQ5" s="66"/>
      <c r="AR5" s="66"/>
    </row>
    <row r="6" spans="1:44" ht="19.5" customHeight="1" thickBot="1" x14ac:dyDescent="0.25">
      <c r="A6" s="119" t="s">
        <v>30</v>
      </c>
      <c r="B6" s="555">
        <f>'Index and Master details'!B32</f>
        <v>8888480994</v>
      </c>
      <c r="C6" s="555"/>
      <c r="D6" s="555"/>
      <c r="E6" s="144" t="s">
        <v>197</v>
      </c>
      <c r="F6" s="556" t="str">
        <f>'Index and Master details'!B30</f>
        <v>PUNE</v>
      </c>
      <c r="G6" s="557"/>
      <c r="H6" s="558"/>
      <c r="I6" s="69"/>
      <c r="AK6" s="66"/>
      <c r="AL6" s="66"/>
      <c r="AM6" s="66"/>
      <c r="AN6" s="66"/>
      <c r="AO6" s="66"/>
      <c r="AP6" s="66"/>
      <c r="AQ6" s="66"/>
      <c r="AR6" s="66"/>
    </row>
    <row r="7" spans="1:44" ht="15" customHeight="1" thickBot="1" x14ac:dyDescent="0.25">
      <c r="A7" s="470" t="s">
        <v>185</v>
      </c>
      <c r="B7" s="471"/>
      <c r="C7" s="471"/>
      <c r="D7" s="471"/>
      <c r="E7" s="472"/>
      <c r="F7" s="549" t="s">
        <v>176</v>
      </c>
      <c r="G7" s="550"/>
      <c r="H7" s="551"/>
      <c r="I7" s="69"/>
      <c r="AK7" s="66"/>
      <c r="AL7" s="66"/>
      <c r="AM7" s="66"/>
      <c r="AN7" s="66"/>
      <c r="AO7" s="66"/>
      <c r="AP7" s="66"/>
      <c r="AQ7" s="66"/>
      <c r="AR7" s="66"/>
    </row>
    <row r="8" spans="1:44" ht="18.75" customHeight="1" thickBot="1" x14ac:dyDescent="0.25">
      <c r="A8" s="470" t="s">
        <v>186</v>
      </c>
      <c r="B8" s="471"/>
      <c r="C8" s="471"/>
      <c r="D8" s="471"/>
      <c r="E8" s="472"/>
      <c r="F8" s="549" t="s">
        <v>176</v>
      </c>
      <c r="G8" s="543"/>
      <c r="H8" s="544"/>
      <c r="I8" s="69"/>
      <c r="AK8" s="66"/>
      <c r="AL8" s="66"/>
      <c r="AM8" s="66"/>
      <c r="AN8" s="66"/>
      <c r="AO8" s="66"/>
      <c r="AP8" s="66"/>
      <c r="AQ8" s="66"/>
      <c r="AR8" s="66"/>
    </row>
    <row r="9" spans="1:44" ht="27.75" customHeight="1" thickBot="1" x14ac:dyDescent="0.25">
      <c r="A9" s="470" t="s">
        <v>187</v>
      </c>
      <c r="B9" s="471"/>
      <c r="C9" s="471"/>
      <c r="D9" s="471"/>
      <c r="E9" s="472"/>
      <c r="F9" s="542" t="s">
        <v>176</v>
      </c>
      <c r="G9" s="543"/>
      <c r="H9" s="544"/>
      <c r="I9" s="69"/>
      <c r="AK9" s="66"/>
      <c r="AL9" s="66"/>
      <c r="AM9" s="66"/>
      <c r="AN9" s="66"/>
      <c r="AO9" s="66"/>
      <c r="AP9" s="66"/>
      <c r="AQ9" s="66"/>
      <c r="AR9" s="66"/>
    </row>
    <row r="10" spans="1:44" ht="24.75" customHeight="1" thickBot="1" x14ac:dyDescent="0.25">
      <c r="A10" s="470" t="s">
        <v>188</v>
      </c>
      <c r="B10" s="471"/>
      <c r="C10" s="471"/>
      <c r="D10" s="471"/>
      <c r="E10" s="472"/>
      <c r="F10" s="542"/>
      <c r="G10" s="543"/>
      <c r="H10" s="544"/>
      <c r="I10" s="69"/>
      <c r="AK10" s="66"/>
      <c r="AL10" s="66"/>
      <c r="AM10" s="66"/>
      <c r="AN10" s="66"/>
      <c r="AO10" s="66"/>
      <c r="AP10" s="66"/>
      <c r="AQ10" s="66"/>
      <c r="AR10" s="66"/>
    </row>
    <row r="11" spans="1:44" ht="19.5" customHeight="1" thickBot="1" x14ac:dyDescent="0.25">
      <c r="A11" s="470" t="s">
        <v>178</v>
      </c>
      <c r="B11" s="471"/>
      <c r="C11" s="472"/>
      <c r="D11" s="545"/>
      <c r="E11" s="546"/>
      <c r="F11" s="546"/>
      <c r="G11" s="546"/>
      <c r="H11" s="547"/>
      <c r="I11" s="69"/>
      <c r="AK11" s="66"/>
      <c r="AL11" s="66"/>
      <c r="AM11" s="66"/>
      <c r="AN11" s="66"/>
      <c r="AO11" s="66"/>
      <c r="AP11" s="66"/>
      <c r="AQ11" s="66"/>
      <c r="AR11" s="66"/>
    </row>
    <row r="12" spans="1:44" ht="19.5" customHeight="1" x14ac:dyDescent="0.2">
      <c r="A12" s="224" t="s">
        <v>91</v>
      </c>
      <c r="B12" s="225"/>
      <c r="C12" s="225"/>
      <c r="D12" s="225"/>
      <c r="E12" s="225"/>
      <c r="F12" s="225"/>
      <c r="G12" s="225"/>
      <c r="H12" s="225"/>
      <c r="I12" s="226"/>
      <c r="AK12" s="66"/>
      <c r="AL12" s="66"/>
      <c r="AM12" s="66"/>
      <c r="AN12" s="66"/>
      <c r="AO12" s="66"/>
      <c r="AP12" s="66"/>
      <c r="AQ12" s="66"/>
      <c r="AR12" s="66"/>
    </row>
    <row r="13" spans="1:44" ht="21" customHeight="1" x14ac:dyDescent="0.2">
      <c r="A13" s="552" t="s">
        <v>180</v>
      </c>
      <c r="B13" s="553"/>
      <c r="C13" s="553"/>
      <c r="D13" s="553"/>
      <c r="E13" s="553"/>
      <c r="F13" s="553"/>
      <c r="G13" s="554"/>
      <c r="H13" s="166" t="s">
        <v>6</v>
      </c>
      <c r="I13" s="67"/>
      <c r="AK13" s="66"/>
      <c r="AL13" s="66"/>
      <c r="AM13" s="66"/>
      <c r="AN13" s="66"/>
      <c r="AO13" s="66"/>
      <c r="AP13" s="66"/>
      <c r="AQ13" s="66"/>
      <c r="AR13" s="66"/>
    </row>
    <row r="14" spans="1:44" ht="20.25" customHeight="1" x14ac:dyDescent="0.2">
      <c r="A14" s="253" t="s">
        <v>2</v>
      </c>
      <c r="B14" s="254"/>
      <c r="C14" s="254"/>
      <c r="D14" s="254"/>
      <c r="E14" s="255"/>
      <c r="F14" s="256" t="s">
        <v>17</v>
      </c>
      <c r="G14" s="257"/>
      <c r="H14" s="258"/>
      <c r="I14" s="74"/>
      <c r="O14" s="161"/>
      <c r="AK14" s="66"/>
      <c r="AL14" s="66"/>
      <c r="AM14" s="66"/>
      <c r="AN14" s="66"/>
      <c r="AO14" s="66"/>
      <c r="AP14" s="66"/>
      <c r="AQ14" s="66"/>
      <c r="AR14" s="66"/>
    </row>
    <row r="15" spans="1:44" ht="8.25" customHeight="1" x14ac:dyDescent="0.2">
      <c r="A15" s="224" t="s">
        <v>7</v>
      </c>
      <c r="B15" s="225"/>
      <c r="C15" s="225"/>
      <c r="D15" s="225"/>
      <c r="E15" s="225"/>
      <c r="F15" s="225"/>
      <c r="G15" s="225"/>
      <c r="H15" s="225"/>
      <c r="I15" s="226"/>
      <c r="AK15" s="66"/>
      <c r="AL15" s="66"/>
      <c r="AM15" s="66"/>
      <c r="AN15" s="66"/>
      <c r="AO15" s="66"/>
      <c r="AP15" s="66"/>
      <c r="AQ15" s="66"/>
      <c r="AR15" s="66"/>
    </row>
    <row r="16" spans="1:44" ht="7.5" customHeight="1" x14ac:dyDescent="0.2">
      <c r="A16" s="424"/>
      <c r="B16" s="425"/>
      <c r="C16" s="425"/>
      <c r="D16" s="425"/>
      <c r="E16" s="425"/>
      <c r="F16" s="425"/>
      <c r="G16" s="425"/>
      <c r="H16" s="425"/>
      <c r="I16" s="226"/>
      <c r="AK16" s="66"/>
      <c r="AL16" s="66"/>
      <c r="AM16" s="66"/>
      <c r="AN16" s="66"/>
      <c r="AO16" s="66"/>
      <c r="AP16" s="66"/>
      <c r="AQ16" s="66"/>
      <c r="AR16" s="66"/>
    </row>
    <row r="17" spans="1:44" ht="38.25" customHeight="1" x14ac:dyDescent="0.2">
      <c r="A17" s="75"/>
      <c r="B17" s="76"/>
      <c r="C17" s="76"/>
      <c r="D17" s="76"/>
      <c r="E17" s="76"/>
      <c r="F17" s="76"/>
      <c r="G17" s="76"/>
      <c r="H17" s="77"/>
      <c r="I17" s="67"/>
      <c r="AK17" s="66"/>
      <c r="AL17" s="66"/>
      <c r="AM17" s="66"/>
      <c r="AN17" s="66"/>
      <c r="AO17" s="66"/>
      <c r="AP17" s="66"/>
      <c r="AQ17" s="66"/>
      <c r="AR17" s="66"/>
    </row>
    <row r="18" spans="1:44" s="174" customFormat="1" ht="13.5" thickBot="1" x14ac:dyDescent="0.25">
      <c r="A18" s="168" t="s">
        <v>8</v>
      </c>
      <c r="B18" s="548" t="s">
        <v>9</v>
      </c>
      <c r="C18" s="548"/>
      <c r="D18" s="548"/>
      <c r="E18" s="548"/>
      <c r="F18" s="181" t="s">
        <v>215</v>
      </c>
      <c r="G18" s="181"/>
      <c r="H18" s="182"/>
      <c r="I18" s="183"/>
    </row>
    <row r="19" spans="1:44" s="26" customFormat="1" ht="45.75" customHeight="1" x14ac:dyDescent="0.2"/>
    <row r="20" spans="1:44" s="26" customFormat="1" ht="45.75" customHeight="1" x14ac:dyDescent="0.2"/>
    <row r="21" spans="1:44" s="26" customFormat="1" ht="45.75" customHeight="1" x14ac:dyDescent="0.2"/>
    <row r="22" spans="1:44" s="26" customFormat="1" ht="45.75" customHeight="1" x14ac:dyDescent="0.2"/>
    <row r="23" spans="1:44" s="26" customFormat="1" ht="45.75" customHeight="1" x14ac:dyDescent="0.2"/>
    <row r="24" spans="1:44" s="26" customFormat="1" ht="45.75" customHeight="1" x14ac:dyDescent="0.2"/>
    <row r="25" spans="1:44" s="26" customFormat="1" ht="45.75" customHeight="1" x14ac:dyDescent="0.2"/>
    <row r="26" spans="1:44" s="26" customFormat="1" ht="45.75" customHeight="1" x14ac:dyDescent="0.2"/>
    <row r="27" spans="1:44" s="26" customFormat="1" ht="45.75" customHeight="1" x14ac:dyDescent="0.2"/>
    <row r="28" spans="1:44" s="26" customFormat="1" ht="45.75" customHeight="1" x14ac:dyDescent="0.2"/>
    <row r="29" spans="1:44" s="26" customFormat="1" ht="45.75" customHeight="1" x14ac:dyDescent="0.2"/>
    <row r="30" spans="1:44" s="26" customFormat="1" ht="45.75" customHeight="1" x14ac:dyDescent="0.2"/>
    <row r="31" spans="1:44" s="26" customFormat="1" ht="45.75" customHeight="1" x14ac:dyDescent="0.2"/>
    <row r="32" spans="1:44" s="26" customFormat="1" ht="45.75" customHeight="1" x14ac:dyDescent="0.2"/>
    <row r="33" spans="10:36" s="26" customFormat="1" ht="45.75" customHeight="1" x14ac:dyDescent="0.2"/>
    <row r="34" spans="10:36" s="26" customFormat="1" ht="45.75" customHeight="1" x14ac:dyDescent="0.2"/>
    <row r="35" spans="10:36" s="26" customFormat="1" ht="45.75" customHeight="1" x14ac:dyDescent="0.2"/>
    <row r="36" spans="10:36" s="26" customFormat="1" ht="45.75" customHeight="1" x14ac:dyDescent="0.2"/>
    <row r="37" spans="10:36" s="26" customFormat="1" ht="45.75" customHeight="1" x14ac:dyDescent="0.2"/>
    <row r="38" spans="10:36" s="66" customFormat="1" ht="45.75" customHeight="1" x14ac:dyDescent="0.2">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0:36" s="66" customFormat="1" ht="45.75" customHeight="1" x14ac:dyDescent="0.2">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0:36" s="66" customFormat="1" ht="45.75" customHeight="1" x14ac:dyDescent="0.2">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0:36" s="66" customFormat="1" ht="45.75" customHeight="1" x14ac:dyDescent="0.2">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0:36" s="66" customFormat="1" ht="45.75" customHeight="1" x14ac:dyDescent="0.2">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0:36" s="66" customFormat="1" ht="45.75" customHeight="1" x14ac:dyDescent="0.2">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0:36" s="66" customFormat="1" ht="45.75" customHeight="1" x14ac:dyDescent="0.2">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0:36" s="66" customFormat="1" ht="45.75" customHeight="1" x14ac:dyDescent="0.2">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0:36" s="66" customFormat="1" ht="45.75" customHeight="1" x14ac:dyDescent="0.2">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0:36" s="66" customFormat="1" ht="45.75" customHeight="1" x14ac:dyDescent="0.2">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0:36" s="66" customFormat="1" ht="45.75" customHeight="1" x14ac:dyDescent="0.2">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0:36" s="66" customFormat="1" ht="45.75" customHeight="1" x14ac:dyDescent="0.2">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0:36" s="66" customFormat="1" ht="45.75" customHeight="1" x14ac:dyDescent="0.2">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0:36" s="66" customFormat="1" ht="45.75" customHeight="1" x14ac:dyDescent="0.2">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0:36" s="66" customFormat="1" ht="45.75" customHeight="1" x14ac:dyDescent="0.2">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0:36" s="66" customFormat="1" ht="45.75" customHeight="1" x14ac:dyDescent="0.2">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0:36" s="66" customFormat="1" ht="45.75" customHeight="1" x14ac:dyDescent="0.2">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0:36" s="66" customFormat="1" ht="45.75" customHeight="1" x14ac:dyDescent="0.2">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sheetData>
  <sheetProtection password="EC07" sheet="1" objects="1" scenarios="1"/>
  <protectedRanges>
    <protectedRange sqref="D11:H11" name="Range1"/>
  </protectedRanges>
  <dataConsolidate/>
  <mergeCells count="29">
    <mergeCell ref="B3:D3"/>
    <mergeCell ref="F3:H3"/>
    <mergeCell ref="A1:A2"/>
    <mergeCell ref="B1:E1"/>
    <mergeCell ref="F1:H1"/>
    <mergeCell ref="B2:E2"/>
    <mergeCell ref="F2:H2"/>
    <mergeCell ref="B4:D4"/>
    <mergeCell ref="F4:H4"/>
    <mergeCell ref="B5:D5"/>
    <mergeCell ref="B6:D6"/>
    <mergeCell ref="F5:H5"/>
    <mergeCell ref="F6:H6"/>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56"/>
  <sheetViews>
    <sheetView view="pageBreakPreview" zoomScale="115" zoomScaleSheetLayoutView="115" workbookViewId="0">
      <selection activeCell="K11" sqref="K11"/>
    </sheetView>
  </sheetViews>
  <sheetFormatPr defaultColWidth="10.5703125" defaultRowHeight="45.75" customHeight="1" x14ac:dyDescent="0.2"/>
  <cols>
    <col min="1" max="1" width="15.7109375" style="27" customWidth="1"/>
    <col min="2" max="2" width="16.140625" style="27" customWidth="1"/>
    <col min="3" max="3" width="10.5703125" style="27" customWidth="1"/>
    <col min="4" max="4" width="5.140625" style="27" customWidth="1"/>
    <col min="5" max="5" width="13.28515625" style="27" customWidth="1"/>
    <col min="6" max="6" width="12.42578125" style="27" customWidth="1"/>
    <col min="7" max="7" width="2.42578125" style="27" customWidth="1"/>
    <col min="8" max="8" width="14.28515625" style="27" customWidth="1"/>
    <col min="9" max="9" width="10.5703125" style="27" hidden="1" customWidth="1"/>
    <col min="10" max="36" width="10.5703125" style="26" customWidth="1"/>
    <col min="37" max="16384" width="10.5703125" style="27"/>
  </cols>
  <sheetData>
    <row r="1" spans="1:44" ht="31.5" customHeight="1" x14ac:dyDescent="0.2">
      <c r="A1" s="486" t="s">
        <v>137</v>
      </c>
      <c r="B1" s="371" t="s">
        <v>126</v>
      </c>
      <c r="C1" s="372"/>
      <c r="D1" s="372"/>
      <c r="E1" s="373"/>
      <c r="F1" s="488"/>
      <c r="G1" s="489"/>
      <c r="H1" s="490"/>
      <c r="I1" s="65"/>
      <c r="AK1" s="66"/>
      <c r="AL1" s="66"/>
      <c r="AM1" s="66"/>
      <c r="AN1" s="66"/>
      <c r="AO1" s="66"/>
      <c r="AP1" s="66"/>
      <c r="AQ1" s="66"/>
      <c r="AR1" s="66"/>
    </row>
    <row r="2" spans="1:44" ht="24.75" customHeight="1" x14ac:dyDescent="0.2">
      <c r="A2" s="487"/>
      <c r="B2" s="440" t="s">
        <v>172</v>
      </c>
      <c r="C2" s="441"/>
      <c r="D2" s="441"/>
      <c r="E2" s="442"/>
      <c r="F2" s="337" t="s">
        <v>184</v>
      </c>
      <c r="G2" s="292"/>
      <c r="H2" s="293"/>
      <c r="I2" s="67"/>
      <c r="AK2" s="66"/>
      <c r="AL2" s="66"/>
      <c r="AM2" s="66"/>
      <c r="AN2" s="66"/>
      <c r="AO2" s="66"/>
      <c r="AP2" s="66"/>
      <c r="AQ2" s="66"/>
      <c r="AR2" s="66"/>
    </row>
    <row r="3" spans="1:44" ht="28.5" customHeight="1" x14ac:dyDescent="0.2">
      <c r="A3" s="52" t="s">
        <v>4</v>
      </c>
      <c r="B3" s="274" t="str">
        <f>'Index and Master details'!B26</f>
        <v>PRATAP KUMAR KALE</v>
      </c>
      <c r="C3" s="275"/>
      <c r="D3" s="276"/>
      <c r="E3" s="59" t="s">
        <v>0</v>
      </c>
      <c r="F3" s="247">
        <f>'Index and Master details'!B27</f>
        <v>1002442</v>
      </c>
      <c r="G3" s="247"/>
      <c r="H3" s="247"/>
      <c r="I3" s="68"/>
      <c r="AK3" s="66"/>
      <c r="AL3" s="66"/>
      <c r="AM3" s="66"/>
      <c r="AN3" s="66"/>
      <c r="AO3" s="66"/>
      <c r="AP3" s="66"/>
      <c r="AQ3" s="66"/>
      <c r="AR3" s="66"/>
    </row>
    <row r="4" spans="1:44" ht="30" customHeight="1" x14ac:dyDescent="0.2">
      <c r="A4" s="52" t="s">
        <v>15</v>
      </c>
      <c r="B4" s="274" t="str">
        <f>'Index and Master details'!B28</f>
        <v>SSE</v>
      </c>
      <c r="C4" s="275"/>
      <c r="D4" s="276"/>
      <c r="E4" s="52" t="s">
        <v>14</v>
      </c>
      <c r="F4" s="247" t="str">
        <f>'Index and Master details'!B29</f>
        <v>E2</v>
      </c>
      <c r="G4" s="247"/>
      <c r="H4" s="247"/>
      <c r="I4" s="69"/>
      <c r="AK4" s="66"/>
      <c r="AL4" s="66"/>
      <c r="AM4" s="66"/>
      <c r="AN4" s="66"/>
      <c r="AO4" s="66"/>
      <c r="AP4" s="66"/>
      <c r="AQ4" s="66"/>
      <c r="AR4" s="66"/>
    </row>
    <row r="5" spans="1:44" ht="38.25" customHeight="1" x14ac:dyDescent="0.2">
      <c r="A5" s="52" t="s">
        <v>1</v>
      </c>
      <c r="B5" s="261">
        <f>'Index and Master details'!B31</f>
        <v>41493</v>
      </c>
      <c r="C5" s="261"/>
      <c r="D5" s="261"/>
      <c r="E5" s="119" t="s">
        <v>201</v>
      </c>
      <c r="F5" s="500"/>
      <c r="G5" s="501"/>
      <c r="H5" s="502"/>
      <c r="I5" s="69"/>
      <c r="AK5" s="66"/>
      <c r="AL5" s="66"/>
      <c r="AM5" s="66"/>
      <c r="AN5" s="66"/>
      <c r="AO5" s="66"/>
      <c r="AP5" s="66"/>
      <c r="AQ5" s="66"/>
      <c r="AR5" s="66"/>
    </row>
    <row r="6" spans="1:44" ht="19.5" customHeight="1" thickBot="1" x14ac:dyDescent="0.25">
      <c r="A6" s="119" t="s">
        <v>30</v>
      </c>
      <c r="B6" s="555">
        <f>'Index and Master details'!B32</f>
        <v>8888480994</v>
      </c>
      <c r="C6" s="555"/>
      <c r="D6" s="555"/>
      <c r="E6" s="180" t="s">
        <v>197</v>
      </c>
      <c r="F6" s="460" t="str">
        <f>'Index and Master details'!B30</f>
        <v>PUNE</v>
      </c>
      <c r="G6" s="461"/>
      <c r="H6" s="462"/>
      <c r="I6" s="69"/>
      <c r="AK6" s="66"/>
      <c r="AL6" s="66"/>
      <c r="AM6" s="66"/>
      <c r="AN6" s="66"/>
      <c r="AO6" s="66"/>
      <c r="AP6" s="66"/>
      <c r="AQ6" s="66"/>
      <c r="AR6" s="66"/>
    </row>
    <row r="7" spans="1:44" ht="31.5" customHeight="1" thickBot="1" x14ac:dyDescent="0.25">
      <c r="A7" s="470" t="s">
        <v>173</v>
      </c>
      <c r="B7" s="471"/>
      <c r="C7" s="471"/>
      <c r="D7" s="471"/>
      <c r="E7" s="472"/>
      <c r="F7" s="542" t="s">
        <v>250</v>
      </c>
      <c r="G7" s="543"/>
      <c r="H7" s="544"/>
      <c r="I7" s="69"/>
      <c r="AK7" s="66"/>
      <c r="AL7" s="66"/>
      <c r="AM7" s="66"/>
      <c r="AN7" s="66"/>
      <c r="AO7" s="66"/>
      <c r="AP7" s="66"/>
      <c r="AQ7" s="66"/>
      <c r="AR7" s="66"/>
    </row>
    <row r="8" spans="1:44" ht="15" customHeight="1" thickBot="1" x14ac:dyDescent="0.25">
      <c r="A8" s="470" t="s">
        <v>174</v>
      </c>
      <c r="B8" s="471"/>
      <c r="C8" s="471"/>
      <c r="D8" s="471"/>
      <c r="E8" s="472"/>
      <c r="F8" s="549" t="s">
        <v>176</v>
      </c>
      <c r="G8" s="550"/>
      <c r="H8" s="551"/>
      <c r="I8" s="69"/>
      <c r="AK8" s="66"/>
      <c r="AL8" s="66"/>
      <c r="AM8" s="66"/>
      <c r="AN8" s="66"/>
      <c r="AO8" s="66"/>
      <c r="AP8" s="66"/>
      <c r="AQ8" s="66"/>
      <c r="AR8" s="66"/>
    </row>
    <row r="9" spans="1:44" ht="18.75" customHeight="1" thickBot="1" x14ac:dyDescent="0.25">
      <c r="A9" s="470" t="s">
        <v>175</v>
      </c>
      <c r="B9" s="471"/>
      <c r="C9" s="471"/>
      <c r="D9" s="471"/>
      <c r="E9" s="472"/>
      <c r="F9" s="542" t="s">
        <v>176</v>
      </c>
      <c r="G9" s="543"/>
      <c r="H9" s="544"/>
      <c r="I9" s="69"/>
      <c r="AK9" s="66"/>
      <c r="AL9" s="66"/>
      <c r="AM9" s="66"/>
      <c r="AN9" s="66"/>
      <c r="AO9" s="66"/>
      <c r="AP9" s="66"/>
      <c r="AQ9" s="66"/>
      <c r="AR9" s="66"/>
    </row>
    <row r="10" spans="1:44" ht="27.75" customHeight="1" thickBot="1" x14ac:dyDescent="0.25">
      <c r="A10" s="470" t="s">
        <v>179</v>
      </c>
      <c r="B10" s="471"/>
      <c r="C10" s="471"/>
      <c r="D10" s="471"/>
      <c r="E10" s="472"/>
      <c r="F10" s="542"/>
      <c r="G10" s="543"/>
      <c r="H10" s="544"/>
      <c r="I10" s="69"/>
      <c r="AK10" s="66"/>
      <c r="AL10" s="66"/>
      <c r="AM10" s="66"/>
      <c r="AN10" s="66"/>
      <c r="AO10" s="66"/>
      <c r="AP10" s="66"/>
      <c r="AQ10" s="66"/>
      <c r="AR10" s="66"/>
    </row>
    <row r="11" spans="1:44" ht="24.75" customHeight="1" thickBot="1" x14ac:dyDescent="0.25">
      <c r="A11" s="470" t="s">
        <v>177</v>
      </c>
      <c r="B11" s="471"/>
      <c r="C11" s="471"/>
      <c r="D11" s="471"/>
      <c r="E11" s="472"/>
      <c r="F11" s="542"/>
      <c r="G11" s="543"/>
      <c r="H11" s="544"/>
      <c r="I11" s="69"/>
      <c r="AK11" s="66"/>
      <c r="AL11" s="66"/>
      <c r="AM11" s="66"/>
      <c r="AN11" s="66"/>
      <c r="AO11" s="66"/>
      <c r="AP11" s="66"/>
      <c r="AQ11" s="66"/>
      <c r="AR11" s="66"/>
    </row>
    <row r="12" spans="1:44" ht="30" customHeight="1" thickBot="1" x14ac:dyDescent="0.25">
      <c r="A12" s="470" t="s">
        <v>178</v>
      </c>
      <c r="B12" s="471"/>
      <c r="C12" s="472"/>
      <c r="D12" s="545"/>
      <c r="E12" s="546"/>
      <c r="F12" s="546"/>
      <c r="G12" s="546"/>
      <c r="H12" s="547"/>
      <c r="I12" s="69"/>
      <c r="AK12" s="66"/>
      <c r="AL12" s="66"/>
      <c r="AM12" s="66"/>
      <c r="AN12" s="66"/>
      <c r="AO12" s="66"/>
      <c r="AP12" s="66"/>
      <c r="AQ12" s="66"/>
      <c r="AR12" s="66"/>
    </row>
    <row r="13" spans="1:44" ht="16.5" customHeight="1" x14ac:dyDescent="0.2">
      <c r="A13" s="224" t="s">
        <v>228</v>
      </c>
      <c r="B13" s="225"/>
      <c r="C13" s="225"/>
      <c r="D13" s="225"/>
      <c r="E13" s="225"/>
      <c r="F13" s="225"/>
      <c r="G13" s="225"/>
      <c r="H13" s="225"/>
      <c r="I13" s="226"/>
      <c r="AK13" s="66"/>
      <c r="AL13" s="66"/>
      <c r="AM13" s="66"/>
      <c r="AN13" s="66"/>
      <c r="AO13" s="66"/>
      <c r="AP13" s="66"/>
      <c r="AQ13" s="66"/>
      <c r="AR13" s="66"/>
    </row>
    <row r="14" spans="1:44" ht="21" customHeight="1" x14ac:dyDescent="0.2">
      <c r="A14" s="559" t="s">
        <v>180</v>
      </c>
      <c r="B14" s="560"/>
      <c r="C14" s="560"/>
      <c r="D14" s="560"/>
      <c r="E14" s="560"/>
      <c r="F14" s="560"/>
      <c r="G14" s="561"/>
      <c r="H14" s="166" t="s">
        <v>6</v>
      </c>
      <c r="I14" s="67"/>
      <c r="AK14" s="66"/>
      <c r="AL14" s="66"/>
      <c r="AM14" s="66"/>
      <c r="AN14" s="66"/>
      <c r="AO14" s="66"/>
      <c r="AP14" s="66"/>
      <c r="AQ14" s="66"/>
      <c r="AR14" s="66"/>
    </row>
    <row r="15" spans="1:44" ht="28.5" customHeight="1" x14ac:dyDescent="0.2">
      <c r="A15" s="253" t="s">
        <v>2</v>
      </c>
      <c r="B15" s="254"/>
      <c r="C15" s="254"/>
      <c r="D15" s="254"/>
      <c r="E15" s="255"/>
      <c r="F15" s="256" t="s">
        <v>17</v>
      </c>
      <c r="G15" s="257"/>
      <c r="H15" s="258"/>
      <c r="I15" s="74"/>
      <c r="AK15" s="66"/>
      <c r="AL15" s="66"/>
      <c r="AM15" s="66"/>
      <c r="AN15" s="66"/>
      <c r="AO15" s="66"/>
      <c r="AP15" s="66"/>
      <c r="AQ15" s="66"/>
      <c r="AR15" s="66"/>
    </row>
    <row r="16" spans="1:44" ht="8.25" customHeight="1" x14ac:dyDescent="0.2">
      <c r="A16" s="224" t="s">
        <v>7</v>
      </c>
      <c r="B16" s="225"/>
      <c r="C16" s="225"/>
      <c r="D16" s="225"/>
      <c r="E16" s="225"/>
      <c r="F16" s="225"/>
      <c r="G16" s="225"/>
      <c r="H16" s="225"/>
      <c r="I16" s="226"/>
      <c r="AK16" s="66"/>
      <c r="AL16" s="66"/>
      <c r="AM16" s="66"/>
      <c r="AN16" s="66"/>
      <c r="AO16" s="66"/>
      <c r="AP16" s="66"/>
      <c r="AQ16" s="66"/>
      <c r="AR16" s="66"/>
    </row>
    <row r="17" spans="1:44" ht="7.5" customHeight="1" x14ac:dyDescent="0.2">
      <c r="A17" s="424"/>
      <c r="B17" s="425"/>
      <c r="C17" s="425"/>
      <c r="D17" s="425"/>
      <c r="E17" s="425"/>
      <c r="F17" s="425"/>
      <c r="G17" s="425"/>
      <c r="H17" s="425"/>
      <c r="I17" s="226"/>
      <c r="AK17" s="66"/>
      <c r="AL17" s="66"/>
      <c r="AM17" s="66"/>
      <c r="AN17" s="66"/>
      <c r="AO17" s="66"/>
      <c r="AP17" s="66"/>
      <c r="AQ17" s="66"/>
      <c r="AR17" s="66"/>
    </row>
    <row r="18" spans="1:44" ht="33.75" customHeight="1" x14ac:dyDescent="0.2">
      <c r="A18" s="75"/>
      <c r="B18" s="76"/>
      <c r="C18" s="76"/>
      <c r="D18" s="76"/>
      <c r="E18" s="76"/>
      <c r="F18" s="76"/>
      <c r="G18" s="76"/>
      <c r="H18" s="77"/>
      <c r="I18" s="67"/>
      <c r="AK18" s="66"/>
      <c r="AL18" s="66"/>
      <c r="AM18" s="66"/>
      <c r="AN18" s="66"/>
      <c r="AO18" s="66"/>
      <c r="AP18" s="66"/>
      <c r="AQ18" s="66"/>
      <c r="AR18" s="66"/>
    </row>
    <row r="19" spans="1:44" s="174" customFormat="1" ht="13.5" thickBot="1" x14ac:dyDescent="0.25">
      <c r="A19" s="168" t="s">
        <v>8</v>
      </c>
      <c r="B19" s="548" t="s">
        <v>9</v>
      </c>
      <c r="C19" s="548"/>
      <c r="D19" s="548"/>
      <c r="E19" s="548"/>
      <c r="F19" s="181" t="s">
        <v>216</v>
      </c>
      <c r="G19" s="181"/>
      <c r="H19" s="182"/>
      <c r="I19" s="183"/>
    </row>
    <row r="20" spans="1:44" s="26" customFormat="1" ht="45.75" customHeight="1" x14ac:dyDescent="0.2"/>
    <row r="21" spans="1:44" s="26" customFormat="1" ht="45.75" customHeight="1" x14ac:dyDescent="0.2"/>
    <row r="22" spans="1:44" s="26" customFormat="1" ht="45.75" customHeight="1" x14ac:dyDescent="0.2"/>
    <row r="23" spans="1:44" s="26" customFormat="1" ht="45.75" customHeight="1" x14ac:dyDescent="0.2"/>
    <row r="24" spans="1:44" s="26" customFormat="1" ht="45.75" customHeight="1" x14ac:dyDescent="0.2"/>
    <row r="25" spans="1:44" s="26" customFormat="1" ht="45.75" customHeight="1" x14ac:dyDescent="0.2"/>
    <row r="26" spans="1:44" s="26" customFormat="1" ht="45.75" customHeight="1" x14ac:dyDescent="0.2"/>
    <row r="27" spans="1:44" s="26" customFormat="1" ht="45.75" customHeight="1" x14ac:dyDescent="0.2"/>
    <row r="28" spans="1:44" s="26" customFormat="1" ht="45.75" customHeight="1" x14ac:dyDescent="0.2"/>
    <row r="29" spans="1:44" s="26" customFormat="1" ht="45.75" customHeight="1" x14ac:dyDescent="0.2"/>
    <row r="30" spans="1:44" s="26" customFormat="1" ht="45.75" customHeight="1" x14ac:dyDescent="0.2"/>
    <row r="31" spans="1:44" s="26" customFormat="1" ht="45.75" customHeight="1" x14ac:dyDescent="0.2"/>
    <row r="32" spans="1:44" s="26" customFormat="1" ht="45.75" customHeight="1" x14ac:dyDescent="0.2"/>
    <row r="33" spans="10:36" s="26" customFormat="1" ht="45.75" customHeight="1" x14ac:dyDescent="0.2"/>
    <row r="34" spans="10:36" s="26" customFormat="1" ht="45.75" customHeight="1" x14ac:dyDescent="0.2"/>
    <row r="35" spans="10:36" s="26" customFormat="1" ht="45.75" customHeight="1" x14ac:dyDescent="0.2"/>
    <row r="36" spans="10:36" s="26" customFormat="1" ht="45.75" customHeight="1" x14ac:dyDescent="0.2"/>
    <row r="37" spans="10:36" s="26" customFormat="1" ht="45.75" customHeight="1" x14ac:dyDescent="0.2"/>
    <row r="38" spans="10:36" s="26" customFormat="1" ht="45.75" customHeight="1" x14ac:dyDescent="0.2"/>
    <row r="39" spans="10:36" s="66" customFormat="1" ht="45.75" customHeight="1" x14ac:dyDescent="0.2">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0:36" s="66" customFormat="1" ht="45.75" customHeight="1" x14ac:dyDescent="0.2">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0:36" s="66" customFormat="1" ht="45.75" customHeight="1" x14ac:dyDescent="0.2">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0:36" s="66" customFormat="1" ht="45.75" customHeight="1" x14ac:dyDescent="0.2">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0:36" s="66" customFormat="1" ht="45.75" customHeight="1" x14ac:dyDescent="0.2">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0:36" s="66" customFormat="1" ht="45.75" customHeight="1" x14ac:dyDescent="0.2">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0:36" s="66" customFormat="1" ht="45.75" customHeight="1" x14ac:dyDescent="0.2">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0:36" s="66" customFormat="1" ht="45.75" customHeight="1" x14ac:dyDescent="0.2">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0:36" s="66" customFormat="1" ht="45.75" customHeight="1" x14ac:dyDescent="0.2">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0:36" s="66" customFormat="1" ht="45.75" customHeight="1" x14ac:dyDescent="0.2">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0:36" s="66" customFormat="1" ht="45.75" customHeight="1" x14ac:dyDescent="0.2">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0:36" s="66" customFormat="1" ht="45.75" customHeight="1" x14ac:dyDescent="0.2">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0:36" s="66" customFormat="1" ht="45.75" customHeight="1" x14ac:dyDescent="0.2">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0:36" s="66" customFormat="1" ht="45.75" customHeight="1" x14ac:dyDescent="0.2">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0:36" s="66" customFormat="1" ht="45.75" customHeight="1" x14ac:dyDescent="0.2">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0:36" s="66" customFormat="1" ht="45.75" customHeight="1" x14ac:dyDescent="0.2">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0:36" s="66" customFormat="1" ht="45.75" customHeight="1" x14ac:dyDescent="0.2">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0:36" s="66" customFormat="1" ht="45.75" customHeight="1" x14ac:dyDescent="0.2">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sheetData>
  <sheetProtection password="EC07" sheet="1" objects="1" scenarios="1"/>
  <protectedRanges>
    <protectedRange sqref="D12:H12" name="Range1"/>
  </protectedRanges>
  <mergeCells count="31">
    <mergeCell ref="B3:D3"/>
    <mergeCell ref="F3:H3"/>
    <mergeCell ref="A1:A2"/>
    <mergeCell ref="B1:E1"/>
    <mergeCell ref="F1:H1"/>
    <mergeCell ref="B2:E2"/>
    <mergeCell ref="F2:H2"/>
    <mergeCell ref="B4:D4"/>
    <mergeCell ref="F4:H4"/>
    <mergeCell ref="B5:D5"/>
    <mergeCell ref="B6:D6"/>
    <mergeCell ref="F5:H5"/>
    <mergeCell ref="F6:H6"/>
    <mergeCell ref="A7:E7"/>
    <mergeCell ref="F7:H7"/>
    <mergeCell ref="A8:E8"/>
    <mergeCell ref="F8:H8"/>
    <mergeCell ref="A9:E9"/>
    <mergeCell ref="F9:H9"/>
    <mergeCell ref="A16:I17"/>
    <mergeCell ref="B19:E19"/>
    <mergeCell ref="A10:E10"/>
    <mergeCell ref="F10:H10"/>
    <mergeCell ref="A11:E11"/>
    <mergeCell ref="F11:H11"/>
    <mergeCell ref="A12:C12"/>
    <mergeCell ref="D12:H12"/>
    <mergeCell ref="A13:I13"/>
    <mergeCell ref="A14:G14"/>
    <mergeCell ref="A15:E15"/>
    <mergeCell ref="F15:H15"/>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J77"/>
  <sheetViews>
    <sheetView view="pageBreakPreview" topLeftCell="A13" zoomScale="145" zoomScaleSheetLayoutView="145" workbookViewId="0">
      <selection activeCell="I11" sqref="I11"/>
    </sheetView>
  </sheetViews>
  <sheetFormatPr defaultColWidth="10.5703125" defaultRowHeight="45.75" customHeight="1" x14ac:dyDescent="0.2"/>
  <cols>
    <col min="1" max="1" width="11.7109375" style="27" customWidth="1"/>
    <col min="2" max="2" width="16.140625" style="27" customWidth="1"/>
    <col min="3" max="3" width="14.28515625" style="27" customWidth="1"/>
    <col min="4" max="4" width="3.28515625" style="27" customWidth="1"/>
    <col min="5" max="5" width="13.28515625" style="27" customWidth="1"/>
    <col min="6" max="6" width="20.140625" style="27" customWidth="1"/>
    <col min="7" max="7" width="9.85546875" style="27" customWidth="1"/>
    <col min="8" max="36" width="10.5703125" style="26" customWidth="1"/>
    <col min="37" max="16384" width="10.5703125" style="27"/>
  </cols>
  <sheetData>
    <row r="1" spans="1:7" ht="12.75" x14ac:dyDescent="0.2">
      <c r="A1" s="562" t="s">
        <v>148</v>
      </c>
      <c r="B1" s="374" t="s">
        <v>126</v>
      </c>
      <c r="C1" s="374"/>
      <c r="D1" s="374"/>
      <c r="E1" s="374"/>
      <c r="F1" s="286"/>
      <c r="G1" s="286"/>
    </row>
    <row r="2" spans="1:7" ht="12.75" x14ac:dyDescent="0.2">
      <c r="A2" s="562"/>
      <c r="B2" s="375" t="s">
        <v>149</v>
      </c>
      <c r="C2" s="375"/>
      <c r="D2" s="375"/>
      <c r="E2" s="375"/>
      <c r="F2" s="337" t="s">
        <v>150</v>
      </c>
      <c r="G2" s="292"/>
    </row>
    <row r="3" spans="1:7" ht="25.5" x14ac:dyDescent="0.2">
      <c r="A3" s="51" t="s">
        <v>4</v>
      </c>
      <c r="B3" s="274" t="str">
        <f>'Index and Master details'!B26</f>
        <v>PRATAP KUMAR KALE</v>
      </c>
      <c r="C3" s="275"/>
      <c r="D3" s="276"/>
      <c r="E3" s="59" t="s">
        <v>0</v>
      </c>
      <c r="F3" s="565">
        <f>'Index and Master details'!B27</f>
        <v>1002442</v>
      </c>
      <c r="G3" s="566"/>
    </row>
    <row r="4" spans="1:7" ht="35.25" customHeight="1" x14ac:dyDescent="0.2">
      <c r="A4" s="51" t="s">
        <v>15</v>
      </c>
      <c r="B4" s="574" t="str">
        <f>'Index and Master details'!B28</f>
        <v>SSE</v>
      </c>
      <c r="C4" s="575"/>
      <c r="D4" s="576"/>
      <c r="E4" s="52" t="s">
        <v>34</v>
      </c>
      <c r="F4" s="565" t="str">
        <f>'Index and Master details'!B29</f>
        <v>E2</v>
      </c>
      <c r="G4" s="566"/>
    </row>
    <row r="5" spans="1:7" ht="38.25" customHeight="1" x14ac:dyDescent="0.2">
      <c r="A5" s="51" t="s">
        <v>1</v>
      </c>
      <c r="B5" s="261">
        <f>'Index and Master details'!B31</f>
        <v>41493</v>
      </c>
      <c r="C5" s="261"/>
      <c r="D5" s="261"/>
      <c r="E5" s="83" t="s">
        <v>207</v>
      </c>
      <c r="F5" s="570"/>
      <c r="G5" s="571"/>
    </row>
    <row r="6" spans="1:7" ht="16.5" customHeight="1" x14ac:dyDescent="0.2">
      <c r="A6" s="31" t="s">
        <v>30</v>
      </c>
      <c r="B6" s="263">
        <f>'Index and Master details'!B32</f>
        <v>8888480994</v>
      </c>
      <c r="C6" s="263"/>
      <c r="D6" s="263"/>
      <c r="E6" s="72" t="s">
        <v>197</v>
      </c>
      <c r="F6" s="460" t="str">
        <f>'Index and Master details'!B30</f>
        <v>PUNE</v>
      </c>
      <c r="G6" s="461"/>
    </row>
    <row r="7" spans="1:7" ht="39" customHeight="1" x14ac:dyDescent="0.2">
      <c r="A7" s="587" t="s">
        <v>78</v>
      </c>
      <c r="B7" s="563" t="s">
        <v>79</v>
      </c>
      <c r="C7" s="563" t="s">
        <v>80</v>
      </c>
      <c r="D7" s="567" t="s">
        <v>81</v>
      </c>
      <c r="E7" s="567"/>
      <c r="F7" s="563" t="s">
        <v>235</v>
      </c>
      <c r="G7" s="567" t="s">
        <v>87</v>
      </c>
    </row>
    <row r="8" spans="1:7" ht="35.25" customHeight="1" x14ac:dyDescent="0.2">
      <c r="A8" s="588"/>
      <c r="B8" s="564"/>
      <c r="C8" s="564"/>
      <c r="D8" s="567"/>
      <c r="E8" s="567"/>
      <c r="F8" s="564"/>
      <c r="G8" s="567"/>
    </row>
    <row r="9" spans="1:7" ht="26.25" customHeight="1" x14ac:dyDescent="0.2">
      <c r="A9" s="3"/>
      <c r="B9" s="8"/>
      <c r="C9" s="8"/>
      <c r="D9" s="581"/>
      <c r="E9" s="582"/>
      <c r="F9" s="2"/>
      <c r="G9" s="189"/>
    </row>
    <row r="10" spans="1:7" ht="30.75" customHeight="1" x14ac:dyDescent="0.2">
      <c r="A10" s="3"/>
      <c r="B10" s="8"/>
      <c r="C10" s="8"/>
      <c r="D10" s="583"/>
      <c r="E10" s="584"/>
      <c r="F10" s="2"/>
      <c r="G10" s="189"/>
    </row>
    <row r="11" spans="1:7" ht="31.5" customHeight="1" x14ac:dyDescent="0.2">
      <c r="A11" s="3"/>
      <c r="B11" s="8"/>
      <c r="C11" s="8"/>
      <c r="D11" s="583"/>
      <c r="E11" s="584"/>
      <c r="F11" s="2"/>
      <c r="G11" s="189"/>
    </row>
    <row r="12" spans="1:7" ht="24.75" customHeight="1" x14ac:dyDescent="0.2">
      <c r="A12" s="3"/>
      <c r="B12" s="8"/>
      <c r="C12" s="8"/>
      <c r="D12" s="583"/>
      <c r="E12" s="584"/>
      <c r="F12" s="2"/>
      <c r="G12" s="189"/>
    </row>
    <row r="13" spans="1:7" ht="24.75" customHeight="1" x14ac:dyDescent="0.2">
      <c r="A13" s="3"/>
      <c r="B13" s="8"/>
      <c r="C13" s="8"/>
      <c r="D13" s="583"/>
      <c r="E13" s="584"/>
      <c r="F13" s="2"/>
      <c r="G13" s="189"/>
    </row>
    <row r="14" spans="1:7" ht="24" customHeight="1" x14ac:dyDescent="0.2">
      <c r="A14" s="578"/>
      <c r="B14" s="579"/>
      <c r="C14" s="580"/>
      <c r="D14" s="585"/>
      <c r="E14" s="586"/>
      <c r="F14" s="1" t="s">
        <v>10</v>
      </c>
      <c r="G14" s="190" t="str">
        <f>IF(SUM(G9:G13)&lt;1," ",SUM(G9:G13))</f>
        <v xml:space="preserve"> </v>
      </c>
    </row>
    <row r="15" spans="1:7" ht="12.75" x14ac:dyDescent="0.2">
      <c r="A15" s="224" t="s">
        <v>89</v>
      </c>
      <c r="B15" s="225"/>
      <c r="C15" s="225"/>
      <c r="D15" s="225"/>
      <c r="E15" s="225"/>
      <c r="F15" s="225"/>
      <c r="G15" s="225"/>
    </row>
    <row r="16" spans="1:7" ht="10.5" customHeight="1" x14ac:dyDescent="0.2">
      <c r="A16" s="589" t="s">
        <v>112</v>
      </c>
      <c r="B16" s="590"/>
      <c r="C16" s="590"/>
      <c r="D16" s="590"/>
      <c r="E16" s="591"/>
      <c r="F16" s="568" t="s">
        <v>6</v>
      </c>
      <c r="G16" s="569"/>
    </row>
    <row r="17" spans="1:7" ht="24.75" customHeight="1" x14ac:dyDescent="0.2">
      <c r="A17" s="360"/>
      <c r="B17" s="360"/>
      <c r="C17" s="360"/>
      <c r="D17" s="360"/>
      <c r="E17" s="360"/>
    </row>
    <row r="18" spans="1:7" ht="18.75" customHeight="1" x14ac:dyDescent="0.2">
      <c r="A18" s="253" t="s">
        <v>222</v>
      </c>
      <c r="B18" s="254"/>
      <c r="C18" s="254"/>
      <c r="D18" s="254"/>
      <c r="E18" s="255"/>
      <c r="F18" s="256" t="s">
        <v>17</v>
      </c>
      <c r="G18" s="257"/>
    </row>
    <row r="19" spans="1:7" ht="10.5" customHeight="1" x14ac:dyDescent="0.2">
      <c r="A19" s="224" t="s">
        <v>7</v>
      </c>
      <c r="B19" s="225"/>
      <c r="C19" s="225"/>
      <c r="D19" s="225"/>
      <c r="E19" s="225"/>
      <c r="F19" s="225"/>
      <c r="G19" s="225"/>
    </row>
    <row r="20" spans="1:7" ht="1.5" customHeight="1" x14ac:dyDescent="0.2">
      <c r="A20" s="224"/>
      <c r="B20" s="225"/>
      <c r="C20" s="225"/>
      <c r="D20" s="225"/>
      <c r="E20" s="225"/>
      <c r="F20" s="225"/>
      <c r="G20" s="225"/>
    </row>
    <row r="21" spans="1:7" ht="12.75" x14ac:dyDescent="0.2">
      <c r="A21" s="572" t="s">
        <v>206</v>
      </c>
      <c r="B21" s="573"/>
      <c r="C21" s="573"/>
      <c r="D21" s="573"/>
      <c r="E21" s="573"/>
      <c r="F21" s="573"/>
      <c r="G21" s="573"/>
    </row>
    <row r="22" spans="1:7" ht="12.75" x14ac:dyDescent="0.2">
      <c r="A22" s="127"/>
      <c r="B22" s="128"/>
      <c r="C22" s="128"/>
      <c r="D22" s="128"/>
      <c r="E22" s="128"/>
      <c r="F22" s="128"/>
      <c r="G22" s="128"/>
    </row>
    <row r="23" spans="1:7" ht="19.5" customHeight="1" x14ac:dyDescent="0.2">
      <c r="A23" s="127"/>
      <c r="B23" s="128"/>
      <c r="C23" s="128"/>
      <c r="D23" s="128"/>
      <c r="E23" s="128"/>
      <c r="F23" s="128"/>
      <c r="G23" s="128"/>
    </row>
    <row r="24" spans="1:7" ht="12.75" hidden="1" x14ac:dyDescent="0.2">
      <c r="A24" s="127"/>
      <c r="B24" s="128"/>
      <c r="C24" s="128"/>
      <c r="D24" s="128"/>
      <c r="E24" s="128"/>
      <c r="F24" s="128"/>
      <c r="G24" s="128"/>
    </row>
    <row r="25" spans="1:7" ht="12.75" hidden="1" x14ac:dyDescent="0.2">
      <c r="A25" s="129"/>
      <c r="B25" s="130"/>
      <c r="C25" s="130"/>
      <c r="D25" s="130"/>
      <c r="E25" s="130"/>
      <c r="F25" s="130"/>
      <c r="G25" s="130"/>
    </row>
    <row r="26" spans="1:7" ht="30" customHeight="1" thickBot="1" x14ac:dyDescent="0.25">
      <c r="A26" s="157" t="s">
        <v>8</v>
      </c>
      <c r="B26" s="306" t="s">
        <v>9</v>
      </c>
      <c r="C26" s="306"/>
      <c r="D26" s="306"/>
      <c r="E26" s="577" t="s">
        <v>217</v>
      </c>
      <c r="F26" s="577"/>
      <c r="G26" s="78"/>
    </row>
    <row r="27" spans="1:7" s="26" customFormat="1" ht="45.75" customHeight="1" x14ac:dyDescent="0.2"/>
    <row r="28" spans="1:7" s="26" customFormat="1" ht="45.75" customHeight="1" x14ac:dyDescent="0.2"/>
    <row r="29" spans="1:7" s="26" customFormat="1" ht="45.75" customHeight="1" x14ac:dyDescent="0.2"/>
    <row r="30" spans="1:7" s="26" customFormat="1" ht="45.75" customHeight="1" x14ac:dyDescent="0.2"/>
    <row r="31" spans="1:7" s="26" customFormat="1" ht="45.75" customHeight="1" x14ac:dyDescent="0.2"/>
    <row r="32" spans="1:7"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row r="76" s="26" customFormat="1" ht="45.75" customHeight="1" x14ac:dyDescent="0.2"/>
    <row r="77" s="26" customFormat="1" ht="45.75" customHeight="1" x14ac:dyDescent="0.2"/>
  </sheetData>
  <sheetProtection password="EC07" sheet="1" objects="1" scenarios="1"/>
  <mergeCells count="31">
    <mergeCell ref="E26:F26"/>
    <mergeCell ref="B26:D26"/>
    <mergeCell ref="A18:E18"/>
    <mergeCell ref="A19:G20"/>
    <mergeCell ref="G7:G8"/>
    <mergeCell ref="A14:C14"/>
    <mergeCell ref="D9:E14"/>
    <mergeCell ref="A7:A8"/>
    <mergeCell ref="F18:G18"/>
    <mergeCell ref="A16:E16"/>
    <mergeCell ref="A21:G21"/>
    <mergeCell ref="A17:E17"/>
    <mergeCell ref="C7:C8"/>
    <mergeCell ref="F7:F8"/>
    <mergeCell ref="B4:D4"/>
    <mergeCell ref="F16:G16"/>
    <mergeCell ref="B6:D6"/>
    <mergeCell ref="F2:G2"/>
    <mergeCell ref="F5:G5"/>
    <mergeCell ref="F3:G3"/>
    <mergeCell ref="B3:D3"/>
    <mergeCell ref="A15:G15"/>
    <mergeCell ref="A1:A2"/>
    <mergeCell ref="B1:E1"/>
    <mergeCell ref="F1:G1"/>
    <mergeCell ref="B2:E2"/>
    <mergeCell ref="B7:B8"/>
    <mergeCell ref="B5:D5"/>
    <mergeCell ref="F4:G4"/>
    <mergeCell ref="F6:G6"/>
    <mergeCell ref="D7:E8"/>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G3">
    <cfRule type="cellIs" dxfId="13" priority="3" stopIfTrue="1" operator="equal">
      <formula>0</formula>
    </cfRule>
  </conditionalFormatting>
  <conditionalFormatting sqref="F4:G4">
    <cfRule type="cellIs" dxfId="12" priority="2" stopIfTrue="1" operator="equal">
      <formula>0</formula>
    </cfRule>
  </conditionalFormatting>
  <conditionalFormatting sqref="F6">
    <cfRule type="cellIs" dxfId="11"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6 F3:G4"/>
  </dataValidations>
  <pageMargins left="0.23" right="0.32" top="0.75" bottom="0.67" header="0.5" footer="0.22"/>
  <pageSetup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30"/>
  <sheetViews>
    <sheetView view="pageBreakPreview" topLeftCell="A10" zoomScale="120" zoomScaleSheetLayoutView="120" workbookViewId="0">
      <selection activeCell="A19" sqref="A19:F19"/>
    </sheetView>
  </sheetViews>
  <sheetFormatPr defaultRowHeight="12.75" x14ac:dyDescent="0.2"/>
  <cols>
    <col min="1" max="1" width="16.5703125" style="27" customWidth="1"/>
    <col min="2" max="2" width="7.42578125" style="27" customWidth="1"/>
    <col min="3" max="3" width="8" style="27" customWidth="1"/>
    <col min="4" max="4" width="9.140625" style="27"/>
    <col min="5" max="5" width="18" style="27" customWidth="1"/>
    <col min="6" max="6" width="15.7109375" style="27" customWidth="1"/>
    <col min="7" max="7" width="12.85546875" style="27" customWidth="1"/>
    <col min="8" max="16384" width="9.140625" style="27"/>
  </cols>
  <sheetData>
    <row r="1" spans="1:8" x14ac:dyDescent="0.2">
      <c r="A1" s="614" t="s">
        <v>144</v>
      </c>
      <c r="B1" s="292" t="s">
        <v>133</v>
      </c>
      <c r="C1" s="292"/>
      <c r="D1" s="292"/>
      <c r="E1" s="293"/>
      <c r="F1" s="337"/>
      <c r="G1" s="615"/>
    </row>
    <row r="2" spans="1:8" x14ac:dyDescent="0.2">
      <c r="A2" s="614"/>
      <c r="B2" s="337" t="s">
        <v>151</v>
      </c>
      <c r="C2" s="292"/>
      <c r="D2" s="292"/>
      <c r="E2" s="293"/>
      <c r="F2" s="616" t="s">
        <v>152</v>
      </c>
      <c r="G2" s="617"/>
    </row>
    <row r="3" spans="1:8" ht="31.5" customHeight="1" x14ac:dyDescent="0.2">
      <c r="A3" s="51" t="s">
        <v>4</v>
      </c>
      <c r="B3" s="466" t="str">
        <f>'Index and Master details'!B26</f>
        <v>PRATAP KUMAR KALE</v>
      </c>
      <c r="C3" s="466"/>
      <c r="D3" s="466"/>
      <c r="E3" s="59" t="s">
        <v>0</v>
      </c>
      <c r="F3" s="247">
        <f>'Index and Master details'!B27</f>
        <v>1002442</v>
      </c>
      <c r="G3" s="611"/>
    </row>
    <row r="4" spans="1:8" ht="20.25" customHeight="1" x14ac:dyDescent="0.2">
      <c r="A4" s="51" t="s">
        <v>15</v>
      </c>
      <c r="B4" s="466" t="str">
        <f>'Index and Master details'!B28</f>
        <v>SSE</v>
      </c>
      <c r="C4" s="466"/>
      <c r="D4" s="466"/>
      <c r="E4" s="52" t="s">
        <v>32</v>
      </c>
      <c r="F4" s="247" t="str">
        <f>'Index and Master details'!B29</f>
        <v>E2</v>
      </c>
      <c r="G4" s="611"/>
    </row>
    <row r="5" spans="1:8" ht="32.25" customHeight="1" x14ac:dyDescent="0.2">
      <c r="A5" s="51" t="s">
        <v>1</v>
      </c>
      <c r="B5" s="261">
        <f>'Index and Master details'!B31</f>
        <v>41493</v>
      </c>
      <c r="C5" s="261"/>
      <c r="D5" s="261"/>
      <c r="E5" s="31" t="s">
        <v>211</v>
      </c>
      <c r="F5" s="500"/>
      <c r="G5" s="610"/>
      <c r="H5" s="84"/>
    </row>
    <row r="6" spans="1:8" ht="35.25" customHeight="1" x14ac:dyDescent="0.2">
      <c r="A6" s="54" t="s">
        <v>30</v>
      </c>
      <c r="B6" s="263">
        <f>'Index and Master details'!B32</f>
        <v>8888480994</v>
      </c>
      <c r="C6" s="263"/>
      <c r="D6" s="263"/>
      <c r="E6" s="31" t="s">
        <v>197</v>
      </c>
      <c r="F6" s="460" t="str">
        <f>'Index and Master details'!B30</f>
        <v>PUNE</v>
      </c>
      <c r="G6" s="461"/>
      <c r="H6" s="84"/>
    </row>
    <row r="7" spans="1:8" ht="24" customHeight="1" x14ac:dyDescent="0.2">
      <c r="A7" s="334" t="s">
        <v>3</v>
      </c>
      <c r="B7" s="267" t="s">
        <v>234</v>
      </c>
      <c r="C7" s="267"/>
      <c r="D7" s="267" t="s">
        <v>11</v>
      </c>
      <c r="E7" s="267"/>
      <c r="F7" s="267" t="s">
        <v>36</v>
      </c>
      <c r="G7" s="609"/>
    </row>
    <row r="8" spans="1:8" x14ac:dyDescent="0.2">
      <c r="A8" s="334"/>
      <c r="B8" s="267"/>
      <c r="C8" s="267"/>
      <c r="D8" s="267"/>
      <c r="E8" s="267"/>
      <c r="F8" s="267"/>
      <c r="G8" s="609"/>
    </row>
    <row r="9" spans="1:8" ht="20.100000000000001" customHeight="1" x14ac:dyDescent="0.2">
      <c r="A9" s="3" t="s">
        <v>256</v>
      </c>
      <c r="B9" s="503">
        <v>42553</v>
      </c>
      <c r="C9" s="503"/>
      <c r="D9" s="319" t="s">
        <v>257</v>
      </c>
      <c r="E9" s="319"/>
      <c r="F9" s="600">
        <v>3900</v>
      </c>
      <c r="G9" s="601"/>
    </row>
    <row r="10" spans="1:8" ht="20.100000000000001" customHeight="1" x14ac:dyDescent="0.2">
      <c r="A10" s="3" t="s">
        <v>258</v>
      </c>
      <c r="B10" s="503">
        <v>42611</v>
      </c>
      <c r="C10" s="503"/>
      <c r="D10" s="319" t="s">
        <v>257</v>
      </c>
      <c r="E10" s="319"/>
      <c r="F10" s="600">
        <v>250</v>
      </c>
      <c r="G10" s="601"/>
    </row>
    <row r="11" spans="1:8" ht="20.100000000000001" customHeight="1" x14ac:dyDescent="0.2">
      <c r="A11" s="3" t="s">
        <v>259</v>
      </c>
      <c r="B11" s="503">
        <v>42630</v>
      </c>
      <c r="C11" s="503"/>
      <c r="D11" s="319" t="s">
        <v>257</v>
      </c>
      <c r="E11" s="319"/>
      <c r="F11" s="600">
        <v>2500</v>
      </c>
      <c r="G11" s="601"/>
    </row>
    <row r="12" spans="1:8" ht="20.100000000000001" customHeight="1" x14ac:dyDescent="0.2">
      <c r="A12" s="3" t="s">
        <v>260</v>
      </c>
      <c r="B12" s="503">
        <v>42700</v>
      </c>
      <c r="C12" s="503"/>
      <c r="D12" s="319" t="s">
        <v>257</v>
      </c>
      <c r="E12" s="319"/>
      <c r="F12" s="600">
        <v>1800</v>
      </c>
      <c r="G12" s="601"/>
    </row>
    <row r="13" spans="1:8" ht="20.100000000000001" customHeight="1" x14ac:dyDescent="0.2">
      <c r="A13" s="3" t="s">
        <v>261</v>
      </c>
      <c r="B13" s="503">
        <v>42721</v>
      </c>
      <c r="C13" s="503"/>
      <c r="D13" s="319" t="s">
        <v>257</v>
      </c>
      <c r="E13" s="319"/>
      <c r="F13" s="600">
        <v>3800</v>
      </c>
      <c r="G13" s="601"/>
    </row>
    <row r="14" spans="1:8" ht="20.100000000000001" customHeight="1" x14ac:dyDescent="0.2">
      <c r="A14" s="3" t="s">
        <v>262</v>
      </c>
      <c r="B14" s="503">
        <v>42642</v>
      </c>
      <c r="C14" s="503"/>
      <c r="D14" s="319" t="s">
        <v>263</v>
      </c>
      <c r="E14" s="319"/>
      <c r="F14" s="600">
        <v>212</v>
      </c>
      <c r="G14" s="601"/>
    </row>
    <row r="15" spans="1:8" ht="20.100000000000001" customHeight="1" x14ac:dyDescent="0.2">
      <c r="A15" s="3" t="s">
        <v>264</v>
      </c>
      <c r="B15" s="503">
        <v>42700</v>
      </c>
      <c r="C15" s="503"/>
      <c r="D15" s="319" t="s">
        <v>263</v>
      </c>
      <c r="E15" s="319"/>
      <c r="F15" s="600">
        <v>180</v>
      </c>
      <c r="G15" s="601"/>
    </row>
    <row r="16" spans="1:8" ht="20.100000000000001" customHeight="1" x14ac:dyDescent="0.2">
      <c r="A16" s="3" t="s">
        <v>265</v>
      </c>
      <c r="B16" s="503">
        <v>42723</v>
      </c>
      <c r="C16" s="503"/>
      <c r="D16" s="319" t="s">
        <v>257</v>
      </c>
      <c r="E16" s="319"/>
      <c r="F16" s="600">
        <v>250</v>
      </c>
      <c r="G16" s="601"/>
    </row>
    <row r="17" spans="1:9" ht="20.100000000000001" customHeight="1" x14ac:dyDescent="0.2">
      <c r="A17" s="578"/>
      <c r="B17" s="612"/>
      <c r="C17" s="613"/>
      <c r="D17" s="606" t="s">
        <v>5</v>
      </c>
      <c r="E17" s="606"/>
      <c r="F17" s="607">
        <f>IF(SUM(F9:G16)&lt;1," ",SUM(F9:G16))</f>
        <v>12892</v>
      </c>
      <c r="G17" s="608"/>
    </row>
    <row r="18" spans="1:9" ht="20.100000000000001" customHeight="1" x14ac:dyDescent="0.2">
      <c r="A18" s="224" t="s">
        <v>89</v>
      </c>
      <c r="B18" s="225"/>
      <c r="C18" s="225"/>
      <c r="D18" s="225"/>
      <c r="E18" s="225"/>
      <c r="F18" s="225"/>
      <c r="G18" s="226"/>
    </row>
    <row r="19" spans="1:9" ht="16.5" customHeight="1" x14ac:dyDescent="0.2">
      <c r="A19" s="592" t="s">
        <v>88</v>
      </c>
      <c r="B19" s="593"/>
      <c r="C19" s="593"/>
      <c r="D19" s="280"/>
      <c r="E19" s="280"/>
      <c r="F19" s="281"/>
      <c r="G19" s="167" t="s">
        <v>6</v>
      </c>
    </row>
    <row r="20" spans="1:9" ht="29.25" customHeight="1" x14ac:dyDescent="0.2">
      <c r="A20" s="594" t="s">
        <v>2</v>
      </c>
      <c r="B20" s="595"/>
      <c r="C20" s="596"/>
      <c r="D20" s="256" t="s">
        <v>17</v>
      </c>
      <c r="E20" s="257"/>
      <c r="F20" s="257"/>
      <c r="G20" s="304"/>
    </row>
    <row r="21" spans="1:9" ht="10.5" customHeight="1" x14ac:dyDescent="0.2">
      <c r="A21" s="224" t="s">
        <v>7</v>
      </c>
      <c r="B21" s="225"/>
      <c r="C21" s="225"/>
      <c r="D21" s="521"/>
      <c r="E21" s="521"/>
      <c r="F21" s="521"/>
      <c r="G21" s="602"/>
    </row>
    <row r="22" spans="1:9" ht="6.75" customHeight="1" x14ac:dyDescent="0.2">
      <c r="A22" s="224"/>
      <c r="B22" s="225"/>
      <c r="C22" s="225"/>
      <c r="D22" s="225"/>
      <c r="E22" s="225"/>
      <c r="F22" s="225"/>
      <c r="G22" s="226"/>
    </row>
    <row r="23" spans="1:9" x14ac:dyDescent="0.2">
      <c r="A23" s="504"/>
      <c r="B23" s="505"/>
      <c r="C23" s="505"/>
      <c r="D23" s="505"/>
      <c r="E23" s="505"/>
      <c r="F23" s="505"/>
      <c r="G23" s="603"/>
    </row>
    <row r="24" spans="1:9" x14ac:dyDescent="0.2">
      <c r="A24" s="507"/>
      <c r="B24" s="508"/>
      <c r="C24" s="508"/>
      <c r="D24" s="508"/>
      <c r="E24" s="508"/>
      <c r="F24" s="508"/>
      <c r="G24" s="604"/>
    </row>
    <row r="25" spans="1:9" x14ac:dyDescent="0.2">
      <c r="A25" s="510"/>
      <c r="B25" s="511"/>
      <c r="C25" s="511"/>
      <c r="D25" s="511"/>
      <c r="E25" s="511"/>
      <c r="F25" s="511"/>
      <c r="G25" s="605"/>
    </row>
    <row r="26" spans="1:9" ht="29.25" customHeight="1" thickBot="1" x14ac:dyDescent="0.25">
      <c r="A26" s="162" t="s">
        <v>8</v>
      </c>
      <c r="B26" s="536" t="s">
        <v>9</v>
      </c>
      <c r="C26" s="536"/>
      <c r="D26" s="536"/>
      <c r="E26" s="599"/>
      <c r="F26" s="597" t="s">
        <v>218</v>
      </c>
      <c r="G26" s="598"/>
      <c r="I26" s="164"/>
    </row>
    <row r="28" spans="1:9" ht="12.75" customHeight="1" x14ac:dyDescent="0.2"/>
    <row r="30" spans="1:9" x14ac:dyDescent="0.2">
      <c r="F30" s="148"/>
    </row>
  </sheetData>
  <sheetProtection password="EC07" sheet="1" objects="1" scenarios="1"/>
  <mergeCells count="52">
    <mergeCell ref="B3:D3"/>
    <mergeCell ref="F3:G3"/>
    <mergeCell ref="A1:A2"/>
    <mergeCell ref="B1:E1"/>
    <mergeCell ref="F1:G1"/>
    <mergeCell ref="B2:E2"/>
    <mergeCell ref="F2:G2"/>
    <mergeCell ref="A17:C17"/>
    <mergeCell ref="B9:C9"/>
    <mergeCell ref="D9:E9"/>
    <mergeCell ref="F9:G9"/>
    <mergeCell ref="B7:C8"/>
    <mergeCell ref="D7:E8"/>
    <mergeCell ref="F5:G5"/>
    <mergeCell ref="F6:G6"/>
    <mergeCell ref="D10:E10"/>
    <mergeCell ref="B4:D4"/>
    <mergeCell ref="F4:G4"/>
    <mergeCell ref="B5:D5"/>
    <mergeCell ref="B6:D6"/>
    <mergeCell ref="F16:G16"/>
    <mergeCell ref="F14:G14"/>
    <mergeCell ref="F15:G15"/>
    <mergeCell ref="A7:A8"/>
    <mergeCell ref="D20:G20"/>
    <mergeCell ref="B12:C12"/>
    <mergeCell ref="D12:E12"/>
    <mergeCell ref="F12:G12"/>
    <mergeCell ref="B13:C13"/>
    <mergeCell ref="D13:E13"/>
    <mergeCell ref="D17:E17"/>
    <mergeCell ref="F17:G17"/>
    <mergeCell ref="B14:C14"/>
    <mergeCell ref="F7:G8"/>
    <mergeCell ref="F13:G13"/>
    <mergeCell ref="B10:C10"/>
    <mergeCell ref="A19:F19"/>
    <mergeCell ref="A20:C20"/>
    <mergeCell ref="F26:G26"/>
    <mergeCell ref="B26:E26"/>
    <mergeCell ref="F10:G10"/>
    <mergeCell ref="B11:C11"/>
    <mergeCell ref="D11:E11"/>
    <mergeCell ref="F11:G11"/>
    <mergeCell ref="A21:G22"/>
    <mergeCell ref="A23:G25"/>
    <mergeCell ref="B15:C15"/>
    <mergeCell ref="D15:E15"/>
    <mergeCell ref="D14:E14"/>
    <mergeCell ref="A18:G18"/>
    <mergeCell ref="B16:C16"/>
    <mergeCell ref="D16:E16"/>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6 F3: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38"/>
  <sheetViews>
    <sheetView view="pageBreakPreview" zoomScaleSheetLayoutView="100" workbookViewId="0">
      <selection activeCell="L28" sqref="L28"/>
    </sheetView>
  </sheetViews>
  <sheetFormatPr defaultColWidth="10.5703125" defaultRowHeight="12.75" x14ac:dyDescent="0.2"/>
  <cols>
    <col min="1" max="1" width="16.140625" style="37" customWidth="1"/>
    <col min="2" max="2" width="13.28515625" style="37" customWidth="1"/>
    <col min="3" max="3" width="8" style="37" customWidth="1"/>
    <col min="4" max="4" width="5.5703125" style="37" customWidth="1"/>
    <col min="5" max="5" width="15.42578125" style="37" customWidth="1"/>
    <col min="6" max="6" width="10.7109375" style="37" customWidth="1"/>
    <col min="7" max="7" width="13.7109375" style="37" customWidth="1"/>
    <col min="8" max="8" width="14.85546875" style="37" customWidth="1"/>
    <col min="9" max="9" width="10.5703125" style="27" hidden="1" customWidth="1"/>
    <col min="10" max="16384" width="10.5703125" style="37"/>
  </cols>
  <sheetData>
    <row r="1" spans="1:9" ht="18.75" customHeight="1" thickBot="1" x14ac:dyDescent="0.25">
      <c r="A1" s="667"/>
      <c r="B1" s="337" t="s">
        <v>126</v>
      </c>
      <c r="C1" s="292"/>
      <c r="D1" s="292"/>
      <c r="E1" s="292"/>
      <c r="F1" s="293"/>
      <c r="G1" s="676"/>
      <c r="H1" s="676"/>
    </row>
    <row r="2" spans="1:9" ht="36.75" customHeight="1" x14ac:dyDescent="0.2">
      <c r="A2" s="667"/>
      <c r="B2" s="665" t="s">
        <v>192</v>
      </c>
      <c r="C2" s="292"/>
      <c r="D2" s="292"/>
      <c r="E2" s="292"/>
      <c r="F2" s="293"/>
      <c r="G2" s="616" t="s">
        <v>153</v>
      </c>
      <c r="H2" s="666"/>
      <c r="I2" s="88"/>
    </row>
    <row r="3" spans="1:9" ht="17.25" customHeight="1" x14ac:dyDescent="0.2">
      <c r="A3" s="109" t="s">
        <v>61</v>
      </c>
      <c r="B3" s="110"/>
      <c r="C3" s="110"/>
      <c r="D3" s="110"/>
      <c r="E3" s="110"/>
      <c r="F3" s="110"/>
      <c r="G3" s="110"/>
      <c r="H3" s="111"/>
      <c r="I3" s="112"/>
    </row>
    <row r="4" spans="1:9" ht="18" customHeight="1" x14ac:dyDescent="0.2">
      <c r="A4" s="655" t="s">
        <v>62</v>
      </c>
      <c r="B4" s="656"/>
      <c r="C4" s="656"/>
      <c r="D4" s="656"/>
      <c r="E4" s="656"/>
      <c r="F4" s="656"/>
      <c r="G4" s="656"/>
      <c r="H4" s="657"/>
      <c r="I4" s="89"/>
    </row>
    <row r="5" spans="1:9" ht="14.25" customHeight="1" x14ac:dyDescent="0.2">
      <c r="A5" s="655" t="s">
        <v>63</v>
      </c>
      <c r="B5" s="656"/>
      <c r="C5" s="656"/>
      <c r="D5" s="656"/>
      <c r="E5" s="656"/>
      <c r="F5" s="656"/>
      <c r="G5" s="656"/>
      <c r="H5" s="657"/>
      <c r="I5" s="89"/>
    </row>
    <row r="6" spans="1:9" ht="16.5" customHeight="1" x14ac:dyDescent="0.2">
      <c r="A6" s="655" t="s">
        <v>212</v>
      </c>
      <c r="B6" s="656"/>
      <c r="C6" s="656"/>
      <c r="D6" s="656"/>
      <c r="E6" s="656"/>
      <c r="F6" s="656"/>
      <c r="G6" s="656"/>
      <c r="H6" s="657"/>
      <c r="I6" s="89"/>
    </row>
    <row r="7" spans="1:9" x14ac:dyDescent="0.2">
      <c r="A7" s="90"/>
      <c r="B7" s="91"/>
      <c r="C7" s="91"/>
      <c r="D7" s="91"/>
      <c r="E7" s="91"/>
      <c r="F7" s="91"/>
      <c r="G7" s="91"/>
      <c r="H7" s="92"/>
      <c r="I7" s="89"/>
    </row>
    <row r="8" spans="1:9" x14ac:dyDescent="0.2">
      <c r="A8" s="93" t="s">
        <v>64</v>
      </c>
      <c r="B8" s="94"/>
      <c r="C8" s="94"/>
      <c r="D8" s="94"/>
      <c r="E8" s="94"/>
      <c r="F8" s="94"/>
      <c r="G8" s="94"/>
      <c r="H8" s="95"/>
      <c r="I8" s="89"/>
    </row>
    <row r="9" spans="1:9" ht="18" customHeight="1" x14ac:dyDescent="0.2">
      <c r="A9" s="93" t="s">
        <v>65</v>
      </c>
      <c r="B9" s="94"/>
      <c r="C9" s="94"/>
      <c r="D9" s="94"/>
      <c r="E9" s="94"/>
      <c r="F9" s="94"/>
      <c r="G9" s="94"/>
      <c r="H9" s="95"/>
      <c r="I9" s="89"/>
    </row>
    <row r="10" spans="1:9" x14ac:dyDescent="0.2">
      <c r="A10" s="93"/>
      <c r="B10" s="94"/>
      <c r="C10" s="94"/>
      <c r="D10" s="94"/>
      <c r="E10" s="94"/>
      <c r="F10" s="94"/>
      <c r="G10" s="94"/>
      <c r="H10" s="95"/>
      <c r="I10" s="89"/>
    </row>
    <row r="11" spans="1:9" x14ac:dyDescent="0.2">
      <c r="A11" s="668" t="s">
        <v>66</v>
      </c>
      <c r="B11" s="669"/>
      <c r="C11" s="669"/>
      <c r="D11" s="669"/>
      <c r="E11" s="669"/>
      <c r="F11" s="669"/>
      <c r="G11" s="669"/>
      <c r="H11" s="670"/>
      <c r="I11" s="41"/>
    </row>
    <row r="12" spans="1:9" ht="13.5" customHeight="1" x14ac:dyDescent="0.2">
      <c r="A12" s="96"/>
      <c r="B12" s="674"/>
      <c r="C12" s="674"/>
      <c r="D12" s="674"/>
      <c r="E12" s="97"/>
      <c r="F12" s="674"/>
      <c r="G12" s="674"/>
      <c r="H12" s="675"/>
      <c r="I12" s="41"/>
    </row>
    <row r="13" spans="1:9" ht="32.25" customHeight="1" x14ac:dyDescent="0.2">
      <c r="A13" s="671" t="s">
        <v>67</v>
      </c>
      <c r="B13" s="672"/>
      <c r="C13" s="672"/>
      <c r="D13" s="672"/>
      <c r="E13" s="672"/>
      <c r="F13" s="672"/>
      <c r="G13" s="672"/>
      <c r="H13" s="673"/>
      <c r="I13" s="41"/>
    </row>
    <row r="14" spans="1:9" ht="21.75" customHeight="1" x14ac:dyDescent="0.2">
      <c r="A14" s="646" t="s">
        <v>238</v>
      </c>
      <c r="B14" s="647"/>
      <c r="C14" s="647"/>
      <c r="D14" s="647"/>
      <c r="E14" s="647"/>
      <c r="F14" s="647"/>
      <c r="G14" s="647"/>
      <c r="H14" s="648"/>
      <c r="I14" s="41"/>
    </row>
    <row r="15" spans="1:9" ht="21.75" customHeight="1" x14ac:dyDescent="0.2">
      <c r="A15" s="646" t="s">
        <v>239</v>
      </c>
      <c r="B15" s="647"/>
      <c r="C15" s="647"/>
      <c r="D15" s="647"/>
      <c r="E15" s="647"/>
      <c r="F15" s="647"/>
      <c r="G15" s="647"/>
      <c r="H15" s="648"/>
      <c r="I15" s="41"/>
    </row>
    <row r="16" spans="1:9" ht="21" customHeight="1" x14ac:dyDescent="0.2">
      <c r="A16" s="646" t="s">
        <v>240</v>
      </c>
      <c r="B16" s="647"/>
      <c r="C16" s="647"/>
      <c r="D16" s="647"/>
      <c r="E16" s="647"/>
      <c r="F16" s="647"/>
      <c r="G16" s="647"/>
      <c r="H16" s="648"/>
      <c r="I16" s="41"/>
    </row>
    <row r="17" spans="1:9" ht="21" customHeight="1" x14ac:dyDescent="0.2">
      <c r="A17" s="646" t="s">
        <v>241</v>
      </c>
      <c r="B17" s="647"/>
      <c r="C17" s="647"/>
      <c r="D17" s="647"/>
      <c r="E17" s="647"/>
      <c r="F17" s="647"/>
      <c r="G17" s="647"/>
      <c r="H17" s="648"/>
      <c r="I17" s="41"/>
    </row>
    <row r="18" spans="1:9" ht="21" customHeight="1" x14ac:dyDescent="0.2">
      <c r="A18" s="646" t="s">
        <v>242</v>
      </c>
      <c r="B18" s="647"/>
      <c r="C18" s="647"/>
      <c r="D18" s="647"/>
      <c r="E18" s="647"/>
      <c r="F18" s="647"/>
      <c r="G18" s="647"/>
      <c r="H18" s="648"/>
      <c r="I18" s="41"/>
    </row>
    <row r="19" spans="1:9" ht="13.5" customHeight="1" x14ac:dyDescent="0.2">
      <c r="A19" s="658" t="s">
        <v>68</v>
      </c>
      <c r="B19" s="477" t="s">
        <v>22</v>
      </c>
      <c r="C19" s="477"/>
      <c r="D19" s="477"/>
      <c r="E19" s="477"/>
      <c r="F19" s="660" t="s">
        <v>69</v>
      </c>
      <c r="G19" s="661"/>
      <c r="H19" s="662"/>
      <c r="I19" s="98"/>
    </row>
    <row r="20" spans="1:9" ht="19.5" customHeight="1" x14ac:dyDescent="0.2">
      <c r="A20" s="658"/>
      <c r="B20" s="477"/>
      <c r="C20" s="477"/>
      <c r="D20" s="477"/>
      <c r="E20" s="477"/>
      <c r="F20" s="526"/>
      <c r="G20" s="663"/>
      <c r="H20" s="664"/>
      <c r="I20" s="98"/>
    </row>
    <row r="21" spans="1:9" ht="15" customHeight="1" x14ac:dyDescent="0.2">
      <c r="A21" s="116">
        <v>1</v>
      </c>
      <c r="B21" s="618" t="s">
        <v>70</v>
      </c>
      <c r="C21" s="618"/>
      <c r="D21" s="618"/>
      <c r="E21" s="618"/>
      <c r="F21" s="619"/>
      <c r="G21" s="620"/>
      <c r="H21" s="621"/>
      <c r="I21" s="99"/>
    </row>
    <row r="22" spans="1:9" ht="15" customHeight="1" x14ac:dyDescent="0.2">
      <c r="A22" s="116">
        <v>2</v>
      </c>
      <c r="B22" s="618" t="s">
        <v>71</v>
      </c>
      <c r="C22" s="618"/>
      <c r="D22" s="618"/>
      <c r="E22" s="618"/>
      <c r="F22" s="619"/>
      <c r="G22" s="620"/>
      <c r="H22" s="621"/>
      <c r="I22" s="99"/>
    </row>
    <row r="23" spans="1:9" ht="15" customHeight="1" x14ac:dyDescent="0.2">
      <c r="A23" s="116">
        <v>3</v>
      </c>
      <c r="B23" s="618" t="s">
        <v>72</v>
      </c>
      <c r="C23" s="618"/>
      <c r="D23" s="618"/>
      <c r="E23" s="618"/>
      <c r="F23" s="619"/>
      <c r="G23" s="620"/>
      <c r="H23" s="621"/>
      <c r="I23" s="99"/>
    </row>
    <row r="24" spans="1:9" ht="15" customHeight="1" x14ac:dyDescent="0.2">
      <c r="A24" s="116">
        <v>4</v>
      </c>
      <c r="B24" s="618" t="s">
        <v>73</v>
      </c>
      <c r="C24" s="618"/>
      <c r="D24" s="618"/>
      <c r="E24" s="618"/>
      <c r="F24" s="619"/>
      <c r="G24" s="620"/>
      <c r="H24" s="621"/>
      <c r="I24" s="99"/>
    </row>
    <row r="25" spans="1:9" ht="15" customHeight="1" x14ac:dyDescent="0.2">
      <c r="A25" s="116">
        <v>5</v>
      </c>
      <c r="B25" s="634" t="s">
        <v>154</v>
      </c>
      <c r="C25" s="634"/>
      <c r="D25" s="634"/>
      <c r="E25" s="634"/>
      <c r="F25" s="619"/>
      <c r="G25" s="620"/>
      <c r="H25" s="621"/>
      <c r="I25" s="99"/>
    </row>
    <row r="26" spans="1:9" ht="24" customHeight="1" x14ac:dyDescent="0.2">
      <c r="A26" s="631" t="s">
        <v>95</v>
      </c>
      <c r="B26" s="632"/>
      <c r="C26" s="632"/>
      <c r="D26" s="632"/>
      <c r="E26" s="633"/>
      <c r="F26" s="635" t="str">
        <f>IF(SUM(F21:H25)&lt;1,"  ",SUM(F21:F25))</f>
        <v xml:space="preserve">  </v>
      </c>
      <c r="G26" s="636"/>
      <c r="H26" s="637"/>
      <c r="I26" s="99"/>
    </row>
    <row r="27" spans="1:9" ht="10.5" customHeight="1" x14ac:dyDescent="0.2">
      <c r="A27" s="100"/>
      <c r="B27" s="101"/>
      <c r="C27" s="101"/>
      <c r="D27" s="101"/>
      <c r="E27" s="101"/>
      <c r="F27" s="101"/>
      <c r="G27" s="101"/>
      <c r="H27" s="102"/>
      <c r="I27" s="102"/>
    </row>
    <row r="28" spans="1:9" ht="48" customHeight="1" x14ac:dyDescent="0.2">
      <c r="A28" s="625" t="s">
        <v>251</v>
      </c>
      <c r="B28" s="626"/>
      <c r="C28" s="626"/>
      <c r="D28" s="626"/>
      <c r="E28" s="626"/>
      <c r="F28" s="626"/>
      <c r="G28" s="626"/>
      <c r="H28" s="627"/>
      <c r="I28" s="89"/>
    </row>
    <row r="29" spans="1:9" ht="18.75" customHeight="1" x14ac:dyDescent="0.2">
      <c r="A29" s="638" t="s">
        <v>208</v>
      </c>
      <c r="B29" s="639"/>
      <c r="C29" s="639"/>
      <c r="D29" s="639"/>
      <c r="E29" s="639"/>
      <c r="F29" s="639"/>
      <c r="G29" s="639"/>
      <c r="H29" s="640"/>
      <c r="I29" s="89"/>
    </row>
    <row r="30" spans="1:9" ht="13.5" customHeight="1" x14ac:dyDescent="0.2">
      <c r="A30" s="628" t="s">
        <v>74</v>
      </c>
      <c r="B30" s="629"/>
      <c r="C30" s="629"/>
      <c r="D30" s="629"/>
      <c r="E30" s="629"/>
      <c r="F30" s="629"/>
      <c r="G30" s="629"/>
      <c r="H30" s="630"/>
      <c r="I30" s="89"/>
    </row>
    <row r="31" spans="1:9" ht="14.25" customHeight="1" thickBot="1" x14ac:dyDescent="0.25">
      <c r="A31" s="628" t="s">
        <v>75</v>
      </c>
      <c r="B31" s="629"/>
      <c r="C31" s="629"/>
      <c r="D31" s="629"/>
      <c r="E31" s="629"/>
      <c r="F31" s="629"/>
      <c r="G31" s="629"/>
      <c r="H31" s="630"/>
      <c r="I31" s="89"/>
    </row>
    <row r="32" spans="1:9" ht="33.75" customHeight="1" thickBot="1" x14ac:dyDescent="0.25">
      <c r="A32" s="652"/>
      <c r="B32" s="653"/>
      <c r="C32" s="653"/>
      <c r="D32" s="653"/>
      <c r="E32" s="654"/>
      <c r="F32" s="622"/>
      <c r="G32" s="623"/>
      <c r="H32" s="624"/>
      <c r="I32" s="89"/>
    </row>
    <row r="33" spans="1:9" ht="17.25" customHeight="1" x14ac:dyDescent="0.2">
      <c r="A33" s="641" t="s">
        <v>96</v>
      </c>
      <c r="B33" s="642"/>
      <c r="C33" s="642"/>
      <c r="D33" s="642"/>
      <c r="E33" s="643"/>
      <c r="F33" s="644"/>
      <c r="G33" s="548"/>
      <c r="H33" s="645"/>
      <c r="I33" s="89"/>
    </row>
    <row r="34" spans="1:9" s="27" customFormat="1" ht="42.75" customHeight="1" x14ac:dyDescent="0.2">
      <c r="A34" s="649" t="s">
        <v>233</v>
      </c>
      <c r="B34" s="650"/>
      <c r="C34" s="650"/>
      <c r="D34" s="650"/>
      <c r="E34" s="650"/>
      <c r="F34" s="650"/>
      <c r="G34" s="650"/>
      <c r="H34" s="651"/>
    </row>
    <row r="35" spans="1:9" ht="24.75" customHeight="1" x14ac:dyDescent="0.2">
      <c r="A35" s="142" t="s">
        <v>76</v>
      </c>
      <c r="B35" s="263">
        <f>'Index and Master details'!B27</f>
        <v>1002442</v>
      </c>
      <c r="C35" s="263"/>
      <c r="D35" s="263"/>
      <c r="E35" s="103" t="s">
        <v>77</v>
      </c>
      <c r="F35" s="366" t="str">
        <f>'Index and Master details'!B26</f>
        <v>PRATAP KUMAR KALE</v>
      </c>
      <c r="G35" s="367"/>
      <c r="H35" s="659"/>
      <c r="I35" s="41"/>
    </row>
    <row r="36" spans="1:9" ht="24.75" customHeight="1" x14ac:dyDescent="0.2">
      <c r="A36" s="142" t="s">
        <v>15</v>
      </c>
      <c r="B36" s="274" t="str">
        <f>'Index and Master details'!B28</f>
        <v>SSE</v>
      </c>
      <c r="C36" s="275"/>
      <c r="D36" s="276"/>
      <c r="E36" s="104" t="s">
        <v>14</v>
      </c>
      <c r="F36" s="247" t="str">
        <f>'Index and Master details'!B29</f>
        <v>E2</v>
      </c>
      <c r="G36" s="247"/>
      <c r="H36" s="611"/>
      <c r="I36" s="41"/>
    </row>
    <row r="37" spans="1:9" ht="24.75" customHeight="1" x14ac:dyDescent="0.2">
      <c r="A37" s="143" t="s">
        <v>1</v>
      </c>
      <c r="B37" s="261">
        <f>'Index and Master details'!B31</f>
        <v>41493</v>
      </c>
      <c r="C37" s="261"/>
      <c r="D37" s="261"/>
      <c r="E37" s="105" t="s">
        <v>199</v>
      </c>
      <c r="F37" s="500">
        <v>42501</v>
      </c>
      <c r="G37" s="501"/>
      <c r="H37" s="610"/>
      <c r="I37" s="41"/>
    </row>
    <row r="38" spans="1:9" ht="24.75" customHeight="1" x14ac:dyDescent="0.2">
      <c r="A38" s="143" t="s">
        <v>30</v>
      </c>
      <c r="B38" s="416">
        <f>'Index and Master details'!B32</f>
        <v>8888480994</v>
      </c>
      <c r="C38" s="417"/>
      <c r="D38" s="418"/>
      <c r="E38" s="169" t="s">
        <v>197</v>
      </c>
      <c r="F38" s="460" t="str">
        <f>'Index and Master details'!B30</f>
        <v>PUNE</v>
      </c>
      <c r="G38" s="461"/>
      <c r="H38" s="461"/>
      <c r="I38" s="41"/>
    </row>
  </sheetData>
  <sheetProtection password="EC07" sheet="1" objects="1" scenarios="1"/>
  <mergeCells count="49">
    <mergeCell ref="B2:F2"/>
    <mergeCell ref="G2:H2"/>
    <mergeCell ref="A1:A2"/>
    <mergeCell ref="A14:H14"/>
    <mergeCell ref="A11:H11"/>
    <mergeCell ref="A13:H13"/>
    <mergeCell ref="B12:D12"/>
    <mergeCell ref="F12:H12"/>
    <mergeCell ref="B1:F1"/>
    <mergeCell ref="G1:H1"/>
    <mergeCell ref="A4:H4"/>
    <mergeCell ref="A5:H5"/>
    <mergeCell ref="A6:H6"/>
    <mergeCell ref="A15:H15"/>
    <mergeCell ref="B35:D35"/>
    <mergeCell ref="A19:A20"/>
    <mergeCell ref="F35:H35"/>
    <mergeCell ref="B23:E23"/>
    <mergeCell ref="B19:E20"/>
    <mergeCell ref="F19:H20"/>
    <mergeCell ref="A16:H16"/>
    <mergeCell ref="A17:H17"/>
    <mergeCell ref="A34:H34"/>
    <mergeCell ref="F23:H23"/>
    <mergeCell ref="A32:E32"/>
    <mergeCell ref="B21:E21"/>
    <mergeCell ref="F21:H21"/>
    <mergeCell ref="B22:E22"/>
    <mergeCell ref="F22:H22"/>
    <mergeCell ref="A18:H18"/>
    <mergeCell ref="B38:D38"/>
    <mergeCell ref="F38:H38"/>
    <mergeCell ref="B25:E25"/>
    <mergeCell ref="F25:H25"/>
    <mergeCell ref="F26:H26"/>
    <mergeCell ref="A29:H29"/>
    <mergeCell ref="A33:E33"/>
    <mergeCell ref="B36:D36"/>
    <mergeCell ref="F33:H33"/>
    <mergeCell ref="B37:D37"/>
    <mergeCell ref="F37:H37"/>
    <mergeCell ref="A30:H30"/>
    <mergeCell ref="A31:H31"/>
    <mergeCell ref="A26:E26"/>
    <mergeCell ref="B24:E24"/>
    <mergeCell ref="F24:H24"/>
    <mergeCell ref="F32:H32"/>
    <mergeCell ref="A28:H28"/>
    <mergeCell ref="F36:H36"/>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view="pageBreakPreview" topLeftCell="A10" zoomScale="115" zoomScaleSheetLayoutView="115" workbookViewId="0">
      <selection activeCell="H15" sqref="H15"/>
    </sheetView>
  </sheetViews>
  <sheetFormatPr defaultColWidth="10.5703125" defaultRowHeight="12.75" x14ac:dyDescent="0.2"/>
  <cols>
    <col min="1" max="1" width="11.85546875" style="37" customWidth="1"/>
    <col min="2" max="2" width="10.28515625" style="37" customWidth="1"/>
    <col min="3" max="3" width="10.42578125" style="37" customWidth="1"/>
    <col min="4" max="4" width="8.42578125" style="37" customWidth="1"/>
    <col min="5" max="5" width="13.5703125" style="37" customWidth="1"/>
    <col min="6" max="6" width="16" style="37" customWidth="1"/>
    <col min="7" max="7" width="1.5703125" style="37" customWidth="1"/>
    <col min="8" max="8" width="11" style="37" customWidth="1"/>
    <col min="9" max="9" width="10.5703125" style="27" hidden="1" customWidth="1"/>
    <col min="10" max="16384" width="10.5703125" style="37"/>
  </cols>
  <sheetData>
    <row r="1" spans="1:9" ht="13.5" thickBot="1" x14ac:dyDescent="0.25">
      <c r="A1" s="282" t="s">
        <v>125</v>
      </c>
      <c r="B1" s="284" t="s">
        <v>126</v>
      </c>
      <c r="C1" s="285"/>
      <c r="D1" s="285"/>
      <c r="E1" s="285"/>
      <c r="F1" s="286"/>
      <c r="G1" s="286"/>
      <c r="H1" s="287"/>
      <c r="I1" s="36"/>
    </row>
    <row r="2" spans="1:9" ht="13.5" thickBot="1" x14ac:dyDescent="0.25">
      <c r="A2" s="283"/>
      <c r="B2" s="288" t="s">
        <v>127</v>
      </c>
      <c r="C2" s="289"/>
      <c r="D2" s="289"/>
      <c r="E2" s="290"/>
      <c r="F2" s="291" t="s">
        <v>128</v>
      </c>
      <c r="G2" s="292"/>
      <c r="H2" s="293"/>
      <c r="I2" s="38"/>
    </row>
    <row r="3" spans="1:9" ht="25.5" x14ac:dyDescent="0.2">
      <c r="A3" s="39" t="s">
        <v>4</v>
      </c>
      <c r="B3" s="277" t="str">
        <f>'Index and Master details'!B26</f>
        <v>PRATAP KUMAR KALE</v>
      </c>
      <c r="C3" s="278"/>
      <c r="D3" s="279"/>
      <c r="E3" s="113" t="s">
        <v>0</v>
      </c>
      <c r="F3" s="247">
        <f>'Index and Master details'!B27</f>
        <v>1002442</v>
      </c>
      <c r="G3" s="247"/>
      <c r="H3" s="247"/>
      <c r="I3" s="40"/>
    </row>
    <row r="4" spans="1:9" ht="27" customHeight="1" x14ac:dyDescent="0.2">
      <c r="A4" s="39" t="s">
        <v>15</v>
      </c>
      <c r="B4" s="274" t="str">
        <f>'Index and Master details'!B28</f>
        <v>SSE</v>
      </c>
      <c r="C4" s="275"/>
      <c r="D4" s="276"/>
      <c r="E4" s="28" t="s">
        <v>14</v>
      </c>
      <c r="F4" s="247" t="str">
        <f>'Index and Master details'!B29</f>
        <v>E2</v>
      </c>
      <c r="G4" s="247"/>
      <c r="H4" s="247"/>
      <c r="I4" s="40"/>
    </row>
    <row r="5" spans="1:9" ht="33.75" customHeight="1" x14ac:dyDescent="0.2">
      <c r="A5" s="155" t="s">
        <v>1</v>
      </c>
      <c r="B5" s="261">
        <f>'Index and Master details'!B31</f>
        <v>41493</v>
      </c>
      <c r="C5" s="261"/>
      <c r="D5" s="261"/>
      <c r="E5" s="137" t="s">
        <v>202</v>
      </c>
      <c r="F5" s="245"/>
      <c r="G5" s="245"/>
      <c r="H5" s="245"/>
      <c r="I5" s="40"/>
    </row>
    <row r="6" spans="1:9" ht="19.5" customHeight="1" x14ac:dyDescent="0.2">
      <c r="A6" s="156" t="s">
        <v>30</v>
      </c>
      <c r="B6" s="262">
        <f>'Index and Master details'!B32</f>
        <v>8888480994</v>
      </c>
      <c r="C6" s="263"/>
      <c r="D6" s="263"/>
      <c r="E6" s="136" t="s">
        <v>197</v>
      </c>
      <c r="F6" s="246" t="str">
        <f>'Index and Master details'!B30</f>
        <v>PUNE</v>
      </c>
      <c r="G6" s="247"/>
      <c r="H6" s="247"/>
      <c r="I6" s="41"/>
    </row>
    <row r="7" spans="1:9" ht="13.5" customHeight="1" x14ac:dyDescent="0.2">
      <c r="A7" s="268" t="s">
        <v>105</v>
      </c>
      <c r="B7" s="269"/>
      <c r="C7" s="272" t="s">
        <v>266</v>
      </c>
      <c r="D7" s="272"/>
      <c r="E7" s="272"/>
      <c r="F7" s="264" t="s">
        <v>12</v>
      </c>
      <c r="G7" s="265"/>
      <c r="H7" s="265" t="s">
        <v>85</v>
      </c>
      <c r="I7" s="42"/>
    </row>
    <row r="8" spans="1:9" ht="39.75" customHeight="1" x14ac:dyDescent="0.2">
      <c r="A8" s="270"/>
      <c r="B8" s="271"/>
      <c r="C8" s="272"/>
      <c r="D8" s="272"/>
      <c r="E8" s="272"/>
      <c r="F8" s="266"/>
      <c r="G8" s="267"/>
      <c r="H8" s="267"/>
      <c r="I8" s="42" t="s">
        <v>17</v>
      </c>
    </row>
    <row r="9" spans="1:9" ht="18" customHeight="1" x14ac:dyDescent="0.2">
      <c r="A9" s="270"/>
      <c r="B9" s="271"/>
      <c r="C9" s="272"/>
      <c r="D9" s="272"/>
      <c r="E9" s="272"/>
      <c r="F9" s="259" t="s">
        <v>269</v>
      </c>
      <c r="G9" s="260"/>
      <c r="H9" s="9">
        <v>9800</v>
      </c>
      <c r="I9" s="44"/>
    </row>
    <row r="10" spans="1:9" ht="18" customHeight="1" x14ac:dyDescent="0.2">
      <c r="A10" s="270"/>
      <c r="B10" s="271"/>
      <c r="C10" s="272"/>
      <c r="D10" s="272"/>
      <c r="E10" s="272"/>
      <c r="F10" s="259" t="s">
        <v>270</v>
      </c>
      <c r="G10" s="260"/>
      <c r="H10" s="9">
        <v>9800</v>
      </c>
      <c r="I10" s="44"/>
    </row>
    <row r="11" spans="1:9" ht="18" customHeight="1" x14ac:dyDescent="0.2">
      <c r="A11" s="298" t="s">
        <v>164</v>
      </c>
      <c r="B11" s="299"/>
      <c r="C11" s="300" t="s">
        <v>255</v>
      </c>
      <c r="D11" s="300"/>
      <c r="E11" s="300"/>
      <c r="F11" s="259" t="s">
        <v>271</v>
      </c>
      <c r="G11" s="260"/>
      <c r="H11" s="9">
        <v>9800</v>
      </c>
      <c r="I11" s="44"/>
    </row>
    <row r="12" spans="1:9" ht="18" customHeight="1" x14ac:dyDescent="0.2">
      <c r="A12" s="273" t="s">
        <v>106</v>
      </c>
      <c r="B12" s="273"/>
      <c r="C12" s="297" t="s">
        <v>267</v>
      </c>
      <c r="D12" s="297"/>
      <c r="E12" s="297"/>
      <c r="F12" s="259" t="s">
        <v>272</v>
      </c>
      <c r="G12" s="260"/>
      <c r="H12" s="9">
        <v>9800</v>
      </c>
      <c r="I12" s="44"/>
    </row>
    <row r="13" spans="1:9" ht="18" customHeight="1" x14ac:dyDescent="0.2">
      <c r="A13" s="273"/>
      <c r="B13" s="273"/>
      <c r="C13" s="297"/>
      <c r="D13" s="297"/>
      <c r="E13" s="297"/>
      <c r="F13" s="259" t="s">
        <v>273</v>
      </c>
      <c r="G13" s="260"/>
      <c r="H13" s="9">
        <v>9800</v>
      </c>
      <c r="I13" s="44"/>
    </row>
    <row r="14" spans="1:9" ht="18" customHeight="1" x14ac:dyDescent="0.2">
      <c r="A14" s="239" t="s">
        <v>107</v>
      </c>
      <c r="B14" s="240"/>
      <c r="C14" s="294" t="s">
        <v>268</v>
      </c>
      <c r="D14" s="295"/>
      <c r="E14" s="296"/>
      <c r="F14" s="259" t="s">
        <v>274</v>
      </c>
      <c r="G14" s="260"/>
      <c r="H14" s="9">
        <v>9800</v>
      </c>
      <c r="I14" s="44"/>
    </row>
    <row r="15" spans="1:9" ht="24" customHeight="1" x14ac:dyDescent="0.2">
      <c r="A15" s="239" t="s">
        <v>168</v>
      </c>
      <c r="B15" s="240"/>
      <c r="C15" s="280" t="s">
        <v>169</v>
      </c>
      <c r="D15" s="281"/>
      <c r="E15" s="118"/>
      <c r="F15" s="249" t="s">
        <v>5</v>
      </c>
      <c r="G15" s="249"/>
      <c r="H15" s="43">
        <f>IF(SUM(H9:H14)&lt;1,"     ",SUM(H9:H14))</f>
        <v>58800</v>
      </c>
      <c r="I15" s="44"/>
    </row>
    <row r="16" spans="1:9" ht="15.75" x14ac:dyDescent="0.2">
      <c r="A16" s="250" t="s">
        <v>94</v>
      </c>
      <c r="B16" s="251"/>
      <c r="C16" s="251"/>
      <c r="D16" s="251"/>
      <c r="E16" s="251"/>
      <c r="F16" s="251"/>
      <c r="G16" s="251"/>
      <c r="H16" s="251"/>
      <c r="I16" s="252"/>
    </row>
    <row r="17" spans="1:9" x14ac:dyDescent="0.2">
      <c r="A17" s="233" t="s">
        <v>165</v>
      </c>
      <c r="B17" s="234"/>
      <c r="C17" s="234"/>
      <c r="D17" s="234"/>
      <c r="E17" s="235"/>
      <c r="F17" s="234" t="s">
        <v>170</v>
      </c>
      <c r="G17" s="234"/>
      <c r="H17" s="235"/>
      <c r="I17" s="38"/>
    </row>
    <row r="18" spans="1:9" ht="26.25" customHeight="1" x14ac:dyDescent="0.2">
      <c r="A18" s="236" t="s">
        <v>166</v>
      </c>
      <c r="B18" s="237"/>
      <c r="C18" s="237"/>
      <c r="D18" s="237"/>
      <c r="E18" s="238"/>
      <c r="F18" s="234" t="s">
        <v>170</v>
      </c>
      <c r="G18" s="234"/>
      <c r="H18" s="235"/>
      <c r="I18" s="38"/>
    </row>
    <row r="19" spans="1:9" ht="21.75" customHeight="1" x14ac:dyDescent="0.2">
      <c r="A19" s="253" t="s">
        <v>2</v>
      </c>
      <c r="B19" s="254"/>
      <c r="C19" s="254"/>
      <c r="D19" s="254"/>
      <c r="E19" s="255"/>
      <c r="F19" s="256" t="s">
        <v>17</v>
      </c>
      <c r="G19" s="257"/>
      <c r="H19" s="258"/>
      <c r="I19" s="45"/>
    </row>
    <row r="20" spans="1:9" ht="10.5" customHeight="1" x14ac:dyDescent="0.2">
      <c r="A20" s="224" t="s">
        <v>7</v>
      </c>
      <c r="B20" s="225"/>
      <c r="C20" s="225"/>
      <c r="D20" s="225"/>
      <c r="E20" s="225"/>
      <c r="F20" s="225"/>
      <c r="G20" s="225"/>
      <c r="H20" s="225"/>
      <c r="I20" s="226"/>
    </row>
    <row r="21" spans="1:9" ht="5.25" customHeight="1" x14ac:dyDescent="0.2">
      <c r="A21" s="224"/>
      <c r="B21" s="225"/>
      <c r="C21" s="225"/>
      <c r="D21" s="225"/>
      <c r="E21" s="225"/>
      <c r="F21" s="225"/>
      <c r="G21" s="225"/>
      <c r="H21" s="225"/>
      <c r="I21" s="226"/>
    </row>
    <row r="22" spans="1:9" ht="11.25" customHeight="1" x14ac:dyDescent="0.2">
      <c r="A22" s="227" t="s">
        <v>209</v>
      </c>
      <c r="B22" s="228"/>
      <c r="C22" s="228"/>
      <c r="D22" s="228"/>
      <c r="E22" s="228"/>
      <c r="F22" s="228"/>
      <c r="G22" s="228"/>
      <c r="H22" s="229"/>
      <c r="I22" s="46"/>
    </row>
    <row r="23" spans="1:9" ht="12.75" hidden="1" customHeight="1" x14ac:dyDescent="0.2">
      <c r="A23" s="230"/>
      <c r="B23" s="231"/>
      <c r="C23" s="231"/>
      <c r="D23" s="231"/>
      <c r="E23" s="231"/>
      <c r="F23" s="231"/>
      <c r="G23" s="231"/>
      <c r="H23" s="232"/>
      <c r="I23" s="46"/>
    </row>
    <row r="24" spans="1:9" ht="27" customHeight="1" x14ac:dyDescent="0.2">
      <c r="A24" s="241" t="s">
        <v>167</v>
      </c>
      <c r="B24" s="241"/>
      <c r="C24" s="241"/>
      <c r="D24" s="241"/>
      <c r="E24" s="241"/>
      <c r="F24" s="241"/>
      <c r="G24" s="241"/>
      <c r="H24" s="242"/>
      <c r="I24" s="47"/>
    </row>
    <row r="25" spans="1:9" ht="43.5" customHeight="1" x14ac:dyDescent="0.2">
      <c r="A25" s="241" t="s">
        <v>230</v>
      </c>
      <c r="B25" s="241"/>
      <c r="C25" s="241"/>
      <c r="D25" s="241"/>
      <c r="E25" s="241"/>
      <c r="F25" s="241"/>
      <c r="G25" s="241"/>
      <c r="H25" s="242"/>
      <c r="I25" s="47"/>
    </row>
    <row r="26" spans="1:9" ht="20.25" customHeight="1" x14ac:dyDescent="0.2">
      <c r="A26" s="248"/>
      <c r="B26" s="248"/>
      <c r="C26" s="248"/>
      <c r="D26" s="248"/>
      <c r="E26" s="248"/>
      <c r="F26" s="248"/>
      <c r="G26" s="248"/>
      <c r="H26" s="248"/>
      <c r="I26" s="138"/>
    </row>
    <row r="27" spans="1:9" s="174" customFormat="1" ht="13.5" thickBot="1" x14ac:dyDescent="0.25">
      <c r="A27" s="170" t="s">
        <v>8</v>
      </c>
      <c r="B27" s="171"/>
      <c r="C27" s="243" t="s">
        <v>9</v>
      </c>
      <c r="D27" s="243"/>
      <c r="E27" s="172"/>
      <c r="F27" s="244" t="s">
        <v>204</v>
      </c>
      <c r="G27" s="244"/>
      <c r="H27" s="244"/>
      <c r="I27" s="173"/>
    </row>
  </sheetData>
  <sheetProtection password="EC07" sheet="1" objects="1" scenarios="1"/>
  <mergeCells count="45">
    <mergeCell ref="A1:A2"/>
    <mergeCell ref="B1:H1"/>
    <mergeCell ref="B2:E2"/>
    <mergeCell ref="F2:H2"/>
    <mergeCell ref="C14:E14"/>
    <mergeCell ref="F9:G9"/>
    <mergeCell ref="F11:G11"/>
    <mergeCell ref="F12:G12"/>
    <mergeCell ref="C12:E13"/>
    <mergeCell ref="A11:B11"/>
    <mergeCell ref="C11:E11"/>
    <mergeCell ref="F13:G13"/>
    <mergeCell ref="A14:B14"/>
    <mergeCell ref="A12:B13"/>
    <mergeCell ref="B4:D4"/>
    <mergeCell ref="F4:H4"/>
    <mergeCell ref="B3:D3"/>
    <mergeCell ref="F3:H3"/>
    <mergeCell ref="F5:H5"/>
    <mergeCell ref="F6:H6"/>
    <mergeCell ref="A26:H26"/>
    <mergeCell ref="F15:G15"/>
    <mergeCell ref="A16:I16"/>
    <mergeCell ref="A24:H24"/>
    <mergeCell ref="A19:E19"/>
    <mergeCell ref="F19:H19"/>
    <mergeCell ref="F14:G14"/>
    <mergeCell ref="B5:D5"/>
    <mergeCell ref="B6:D6"/>
    <mergeCell ref="F7:G8"/>
    <mergeCell ref="H7:H8"/>
    <mergeCell ref="A7:B10"/>
    <mergeCell ref="C7:E10"/>
    <mergeCell ref="F10:G10"/>
    <mergeCell ref="A25:H25"/>
    <mergeCell ref="F17:H17"/>
    <mergeCell ref="F18:H18"/>
    <mergeCell ref="C27:D27"/>
    <mergeCell ref="F27:H27"/>
    <mergeCell ref="A20:I21"/>
    <mergeCell ref="A22:H23"/>
    <mergeCell ref="A17:E17"/>
    <mergeCell ref="A18:E18"/>
    <mergeCell ref="A15:B15"/>
    <mergeCell ref="C15:D15"/>
  </mergeCells>
  <conditionalFormatting sqref="B3:D3">
    <cfRule type="cellIs" dxfId="95" priority="11" stopIfTrue="1" operator="equal">
      <formula>0</formula>
    </cfRule>
  </conditionalFormatting>
  <conditionalFormatting sqref="B4:D4">
    <cfRule type="cellIs" dxfId="94" priority="10" stopIfTrue="1" operator="equal">
      <formula>0</formula>
    </cfRule>
  </conditionalFormatting>
  <conditionalFormatting sqref="B5:D5">
    <cfRule type="cellIs" dxfId="93" priority="9" stopIfTrue="1" operator="equal">
      <formula>0</formula>
    </cfRule>
  </conditionalFormatting>
  <conditionalFormatting sqref="B6:D6">
    <cfRule type="cellIs" dxfId="92" priority="8" stopIfTrue="1" operator="equal">
      <formula>0</formula>
    </cfRule>
  </conditionalFormatting>
  <conditionalFormatting sqref="F3:H3">
    <cfRule type="cellIs" dxfId="91" priority="7" stopIfTrue="1" operator="equal">
      <formula>0</formula>
    </cfRule>
  </conditionalFormatting>
  <conditionalFormatting sqref="F4:H4">
    <cfRule type="cellIs" dxfId="90" priority="6" stopIfTrue="1" operator="equal">
      <formula>0</formula>
    </cfRule>
  </conditionalFormatting>
  <conditionalFormatting sqref="B4:D4">
    <cfRule type="cellIs" dxfId="89" priority="5" stopIfTrue="1" operator="equal">
      <formula>0</formula>
    </cfRule>
  </conditionalFormatting>
  <conditionalFormatting sqref="F5:H5">
    <cfRule type="cellIs" dxfId="88" priority="4" stopIfTrue="1" operator="equal">
      <formula>0</formula>
    </cfRule>
  </conditionalFormatting>
  <conditionalFormatting sqref="F6:H6">
    <cfRule type="cellIs" dxfId="87" priority="2" stopIfTrue="1" operator="equal">
      <formula>0</formula>
    </cfRule>
  </conditionalFormatting>
  <conditionalFormatting sqref="C14">
    <cfRule type="expression" dxfId="86" priority="1">
      <formula>AND(($H$9&gt;8333),($H$10&gt;8333),($H$11&gt;8333),($H$12&gt;8333),($H$13&gt;8333),($H$14&gt;8333))</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9 F11:G14">
      <formula1>"SELECT,APRIL'16,MAY'16,JUNE'16,JULY'16,AUGUST'16,SEPTEMBER'16,OCTOBER'16,NOVEMBER'16,DECEMBER'16,JANUARY'17,FEBRUARY'17,MARCH'17"</formula1>
    </dataValidation>
    <dataValidation type="whole" allowBlank="1" showInputMessage="1" showErrorMessage="1" promptTitle="LANLORD PAN NO." prompt="Please mention Landlord PAN Number or Declaration along with landlord valid ID proof if rent is more than Rs.8333 per month." sqref="H10:H14">
      <formula1>0</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"SELECT,APRIL'16,MAY'16,JUNE'16,JULY'16,AUGUST'16,SEPTEMBER'16,OCTOBER'16,NOVEMBER'16,DECEMBER'16,JANUARY'17,FEBRUARY'17,MARCH'17"</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79"/>
  <sheetViews>
    <sheetView view="pageBreakPreview" zoomScale="115" zoomScaleSheetLayoutView="115" workbookViewId="0">
      <selection activeCell="A12" sqref="A12"/>
    </sheetView>
  </sheetViews>
  <sheetFormatPr defaultColWidth="10.5703125" defaultRowHeight="45.75" customHeight="1" x14ac:dyDescent="0.2"/>
  <cols>
    <col min="1" max="1" width="16" style="27" customWidth="1"/>
    <col min="2" max="2" width="14.42578125" style="27" customWidth="1"/>
    <col min="3" max="3" width="9.5703125" style="27" customWidth="1"/>
    <col min="4" max="4" width="11" style="27" customWidth="1"/>
    <col min="5" max="5" width="15.7109375" style="27" customWidth="1"/>
    <col min="6" max="6" width="11.42578125" style="27" customWidth="1"/>
    <col min="7" max="7" width="17.140625" style="27" customWidth="1"/>
    <col min="8" max="8" width="10.5703125" style="27" hidden="1" customWidth="1"/>
    <col min="9" max="37" width="10.5703125" style="26" customWidth="1"/>
    <col min="38" max="16384" width="10.5703125" style="27"/>
  </cols>
  <sheetData>
    <row r="1" spans="1:8" ht="21" customHeight="1" x14ac:dyDescent="0.2">
      <c r="A1" s="335" t="s">
        <v>132</v>
      </c>
      <c r="B1" s="337" t="s">
        <v>133</v>
      </c>
      <c r="C1" s="292"/>
      <c r="D1" s="292"/>
      <c r="E1" s="292"/>
      <c r="F1" s="338"/>
      <c r="G1" s="339"/>
      <c r="H1" s="89"/>
    </row>
    <row r="2" spans="1:8" ht="24" customHeight="1" thickBot="1" x14ac:dyDescent="0.25">
      <c r="A2" s="336"/>
      <c r="B2" s="340" t="s">
        <v>194</v>
      </c>
      <c r="C2" s="341"/>
      <c r="D2" s="341"/>
      <c r="E2" s="342"/>
      <c r="F2" s="343" t="s">
        <v>134</v>
      </c>
      <c r="G2" s="344"/>
      <c r="H2" s="114"/>
    </row>
    <row r="3" spans="1:8" ht="31.5" customHeight="1" x14ac:dyDescent="0.2">
      <c r="A3" s="57" t="s">
        <v>4</v>
      </c>
      <c r="B3" s="274" t="str">
        <f>'Index and Master details'!B26</f>
        <v>PRATAP KUMAR KALE</v>
      </c>
      <c r="C3" s="275"/>
      <c r="D3" s="276"/>
      <c r="E3" s="58" t="s">
        <v>0</v>
      </c>
      <c r="F3" s="349">
        <f>'Index and Master details'!B27</f>
        <v>1002442</v>
      </c>
      <c r="G3" s="349"/>
      <c r="H3" s="50"/>
    </row>
    <row r="4" spans="1:8" ht="26.25" customHeight="1" x14ac:dyDescent="0.2">
      <c r="A4" s="51" t="s">
        <v>15</v>
      </c>
      <c r="B4" s="274" t="str">
        <f>'Index and Master details'!B28</f>
        <v>SSE</v>
      </c>
      <c r="C4" s="275"/>
      <c r="D4" s="276"/>
      <c r="E4" s="52" t="s">
        <v>14</v>
      </c>
      <c r="F4" s="349" t="str">
        <f>'Index and Master details'!B29</f>
        <v>E2</v>
      </c>
      <c r="G4" s="349"/>
      <c r="H4" s="40"/>
    </row>
    <row r="5" spans="1:8" ht="26.25" customHeight="1" x14ac:dyDescent="0.2">
      <c r="A5" s="53" t="s">
        <v>1</v>
      </c>
      <c r="B5" s="350">
        <f>'Index and Master details'!B31</f>
        <v>41493</v>
      </c>
      <c r="C5" s="351"/>
      <c r="D5" s="352"/>
      <c r="E5" s="31" t="s">
        <v>199</v>
      </c>
      <c r="F5" s="245"/>
      <c r="G5" s="245"/>
      <c r="H5" s="245"/>
    </row>
    <row r="6" spans="1:8" ht="21.75" customHeight="1" x14ac:dyDescent="0.2">
      <c r="A6" s="54" t="s">
        <v>30</v>
      </c>
      <c r="B6" s="346">
        <f>'Index and Master details'!B32</f>
        <v>8888480994</v>
      </c>
      <c r="C6" s="347"/>
      <c r="D6" s="348"/>
      <c r="E6" s="134" t="s">
        <v>197</v>
      </c>
      <c r="F6" s="247" t="str">
        <f>'Index and Master details'!B30</f>
        <v>PUNE</v>
      </c>
      <c r="G6" s="247"/>
      <c r="H6" s="247"/>
    </row>
    <row r="7" spans="1:8" ht="22.5" customHeight="1" x14ac:dyDescent="0.2">
      <c r="A7" s="329" t="s">
        <v>28</v>
      </c>
      <c r="B7" s="331" t="s">
        <v>275</v>
      </c>
      <c r="C7" s="331"/>
      <c r="D7" s="331"/>
      <c r="E7" s="55" t="s">
        <v>29</v>
      </c>
      <c r="F7" s="345">
        <v>6</v>
      </c>
      <c r="G7" s="345"/>
      <c r="H7" s="56"/>
    </row>
    <row r="8" spans="1:8" ht="25.5" customHeight="1" x14ac:dyDescent="0.2">
      <c r="A8" s="330"/>
      <c r="B8" s="331"/>
      <c r="C8" s="331"/>
      <c r="D8" s="331"/>
      <c r="E8" s="55" t="s">
        <v>29</v>
      </c>
      <c r="F8" s="332"/>
      <c r="G8" s="333"/>
      <c r="H8" s="56"/>
    </row>
    <row r="9" spans="1:8" ht="13.5" customHeight="1" x14ac:dyDescent="0.2">
      <c r="A9" s="334" t="s">
        <v>52</v>
      </c>
      <c r="B9" s="267" t="s">
        <v>31</v>
      </c>
      <c r="C9" s="267"/>
      <c r="D9" s="267" t="s">
        <v>35</v>
      </c>
      <c r="E9" s="267"/>
      <c r="F9" s="267" t="s">
        <v>53</v>
      </c>
      <c r="G9" s="267"/>
      <c r="H9" s="42"/>
    </row>
    <row r="10" spans="1:8" ht="15.75" customHeight="1" x14ac:dyDescent="0.2">
      <c r="A10" s="334"/>
      <c r="B10" s="267"/>
      <c r="C10" s="267"/>
      <c r="D10" s="267"/>
      <c r="E10" s="267"/>
      <c r="F10" s="267"/>
      <c r="G10" s="267"/>
      <c r="H10" s="42"/>
    </row>
    <row r="11" spans="1:8" ht="26.25" customHeight="1" x14ac:dyDescent="0.2">
      <c r="A11" s="188">
        <v>42711</v>
      </c>
      <c r="B11" s="319" t="s">
        <v>276</v>
      </c>
      <c r="C11" s="319"/>
      <c r="D11" s="319" t="s">
        <v>277</v>
      </c>
      <c r="E11" s="319"/>
      <c r="F11" s="305">
        <v>8900</v>
      </c>
      <c r="G11" s="305"/>
      <c r="H11" s="44"/>
    </row>
    <row r="12" spans="1:8" ht="30.75" customHeight="1" x14ac:dyDescent="0.2">
      <c r="A12" s="188"/>
      <c r="B12" s="319"/>
      <c r="C12" s="319"/>
      <c r="D12" s="319"/>
      <c r="E12" s="319"/>
      <c r="F12" s="305"/>
      <c r="G12" s="305"/>
      <c r="H12" s="44"/>
    </row>
    <row r="13" spans="1:8" ht="31.5" customHeight="1" x14ac:dyDescent="0.2">
      <c r="A13" s="188"/>
      <c r="B13" s="319"/>
      <c r="C13" s="319"/>
      <c r="D13" s="319"/>
      <c r="E13" s="319"/>
      <c r="F13" s="305"/>
      <c r="G13" s="305"/>
      <c r="H13" s="44"/>
    </row>
    <row r="14" spans="1:8" ht="24.75" customHeight="1" x14ac:dyDescent="0.2">
      <c r="A14" s="188"/>
      <c r="B14" s="319"/>
      <c r="C14" s="319"/>
      <c r="D14" s="319"/>
      <c r="E14" s="319"/>
      <c r="F14" s="305"/>
      <c r="G14" s="305"/>
      <c r="H14" s="44"/>
    </row>
    <row r="15" spans="1:8" ht="24.75" customHeight="1" x14ac:dyDescent="0.2">
      <c r="A15" s="188"/>
      <c r="B15" s="319"/>
      <c r="C15" s="319"/>
      <c r="D15" s="319"/>
      <c r="E15" s="319"/>
      <c r="F15" s="305"/>
      <c r="G15" s="305"/>
      <c r="H15" s="44"/>
    </row>
    <row r="16" spans="1:8" ht="24" customHeight="1" x14ac:dyDescent="0.2">
      <c r="A16" s="325"/>
      <c r="B16" s="326"/>
      <c r="C16" s="327"/>
      <c r="D16" s="323" t="s">
        <v>5</v>
      </c>
      <c r="E16" s="324"/>
      <c r="F16" s="328">
        <f>IF(SUM(F11:G15)&lt;1," ",SUM(F11:F15))</f>
        <v>8900</v>
      </c>
      <c r="G16" s="328"/>
      <c r="H16" s="44"/>
    </row>
    <row r="17" spans="1:37" ht="24.75" customHeight="1" x14ac:dyDescent="0.2">
      <c r="A17" s="224" t="s">
        <v>89</v>
      </c>
      <c r="B17" s="225"/>
      <c r="C17" s="225"/>
      <c r="D17" s="225"/>
      <c r="E17" s="225"/>
      <c r="F17" s="225"/>
      <c r="G17" s="225"/>
      <c r="H17" s="226"/>
    </row>
    <row r="18" spans="1:37" ht="18" customHeight="1" x14ac:dyDescent="0.2">
      <c r="A18" s="307" t="s">
        <v>224</v>
      </c>
      <c r="B18" s="308"/>
      <c r="C18" s="308"/>
      <c r="D18" s="308"/>
      <c r="E18" s="308"/>
      <c r="F18" s="308"/>
      <c r="G18" s="309"/>
      <c r="H18" s="38"/>
    </row>
    <row r="19" spans="1:37" ht="1.5" customHeight="1" x14ac:dyDescent="0.2">
      <c r="A19" s="320"/>
      <c r="B19" s="321"/>
      <c r="C19" s="321"/>
      <c r="D19" s="321"/>
      <c r="E19" s="321"/>
      <c r="F19" s="321"/>
      <c r="G19" s="322"/>
      <c r="H19" s="38"/>
    </row>
    <row r="20" spans="1:37" ht="26.25" customHeight="1" x14ac:dyDescent="0.2">
      <c r="A20" s="253" t="s">
        <v>2</v>
      </c>
      <c r="B20" s="254"/>
      <c r="C20" s="254"/>
      <c r="D20" s="254"/>
      <c r="E20" s="255"/>
      <c r="F20" s="256" t="s">
        <v>17</v>
      </c>
      <c r="G20" s="257"/>
      <c r="H20" s="304"/>
    </row>
    <row r="21" spans="1:37" ht="10.5" customHeight="1" x14ac:dyDescent="0.2">
      <c r="A21" s="224" t="s">
        <v>7</v>
      </c>
      <c r="B21" s="225"/>
      <c r="C21" s="225"/>
      <c r="D21" s="225"/>
      <c r="E21" s="225"/>
      <c r="F21" s="225"/>
      <c r="G21" s="225"/>
      <c r="H21" s="226"/>
    </row>
    <row r="22" spans="1:37" ht="9" customHeight="1" x14ac:dyDescent="0.2">
      <c r="A22" s="224"/>
      <c r="B22" s="225"/>
      <c r="C22" s="225"/>
      <c r="D22" s="225"/>
      <c r="E22" s="225"/>
      <c r="F22" s="225"/>
      <c r="G22" s="225"/>
      <c r="H22" s="226"/>
    </row>
    <row r="23" spans="1:37" ht="33" customHeight="1" x14ac:dyDescent="0.2">
      <c r="A23" s="310" t="s">
        <v>210</v>
      </c>
      <c r="B23" s="311"/>
      <c r="C23" s="311"/>
      <c r="D23" s="311"/>
      <c r="E23" s="311"/>
      <c r="F23" s="311"/>
      <c r="G23" s="312"/>
      <c r="H23" s="46"/>
    </row>
    <row r="24" spans="1:37" s="131" customFormat="1" ht="16.5" customHeight="1" x14ac:dyDescent="0.2">
      <c r="A24" s="313" t="s">
        <v>195</v>
      </c>
      <c r="B24" s="314"/>
      <c r="C24" s="314"/>
      <c r="D24" s="314"/>
      <c r="E24" s="314"/>
      <c r="F24" s="314"/>
      <c r="G24" s="314"/>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row>
    <row r="25" spans="1:37" ht="12.75" hidden="1" x14ac:dyDescent="0.2">
      <c r="A25" s="313"/>
      <c r="B25" s="314"/>
      <c r="C25" s="314"/>
      <c r="D25" s="314"/>
      <c r="E25" s="314"/>
      <c r="F25" s="314"/>
      <c r="G25" s="315"/>
      <c r="H25" s="46"/>
    </row>
    <row r="26" spans="1:37" ht="12.75" hidden="1" x14ac:dyDescent="0.2">
      <c r="A26" s="316"/>
      <c r="B26" s="317"/>
      <c r="C26" s="317"/>
      <c r="D26" s="317"/>
      <c r="E26" s="317"/>
      <c r="F26" s="317"/>
      <c r="G26" s="318"/>
      <c r="H26" s="46"/>
    </row>
    <row r="27" spans="1:37" s="131" customFormat="1" ht="42" customHeight="1" x14ac:dyDescent="0.2">
      <c r="A27" s="301"/>
      <c r="B27" s="302"/>
      <c r="C27" s="302"/>
      <c r="D27" s="302"/>
      <c r="E27" s="302"/>
      <c r="F27" s="302"/>
      <c r="G27" s="303"/>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row>
    <row r="28" spans="1:37" ht="39.75" customHeight="1" thickBot="1" x14ac:dyDescent="0.25">
      <c r="A28" s="157" t="s">
        <v>8</v>
      </c>
      <c r="B28" s="306" t="s">
        <v>9</v>
      </c>
      <c r="C28" s="306"/>
      <c r="D28" s="306"/>
      <c r="E28" s="306"/>
      <c r="F28" s="306" t="s">
        <v>223</v>
      </c>
      <c r="G28" s="306"/>
      <c r="H28" s="133"/>
    </row>
    <row r="29" spans="1:37" s="26" customFormat="1" ht="45.75" customHeight="1" x14ac:dyDescent="0.2"/>
    <row r="30" spans="1:37" s="26" customFormat="1" ht="45.75" customHeight="1" x14ac:dyDescent="0.2"/>
    <row r="31" spans="1:37" s="26" customFormat="1" ht="45.75" customHeight="1" x14ac:dyDescent="0.2"/>
    <row r="32" spans="1:37"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row r="76" s="26" customFormat="1" ht="45.75" customHeight="1" x14ac:dyDescent="0.2"/>
    <row r="77" s="26" customFormat="1" ht="45.75" customHeight="1" x14ac:dyDescent="0.2"/>
    <row r="78" s="26" customFormat="1" ht="45.75" customHeight="1" x14ac:dyDescent="0.2"/>
    <row r="79" s="26" customFormat="1" ht="45.75" customHeight="1" x14ac:dyDescent="0.2"/>
  </sheetData>
  <sheetProtection password="EC07" sheet="1" objects="1" scenarios="1"/>
  <mergeCells count="53">
    <mergeCell ref="B6:D6"/>
    <mergeCell ref="B3:D3"/>
    <mergeCell ref="F3:G3"/>
    <mergeCell ref="B4:D4"/>
    <mergeCell ref="F4:G4"/>
    <mergeCell ref="B5:D5"/>
    <mergeCell ref="F6:H6"/>
    <mergeCell ref="F5:H5"/>
    <mergeCell ref="A1:A2"/>
    <mergeCell ref="B1:E1"/>
    <mergeCell ref="F1:G1"/>
    <mergeCell ref="B2:E2"/>
    <mergeCell ref="F2:G2"/>
    <mergeCell ref="F11:G11"/>
    <mergeCell ref="A7:A8"/>
    <mergeCell ref="B8:D8"/>
    <mergeCell ref="F8:G8"/>
    <mergeCell ref="A9:A10"/>
    <mergeCell ref="B9:C10"/>
    <mergeCell ref="D9:E10"/>
    <mergeCell ref="B11:C11"/>
    <mergeCell ref="D11:E11"/>
    <mergeCell ref="F9:G10"/>
    <mergeCell ref="B7:D7"/>
    <mergeCell ref="F7:G7"/>
    <mergeCell ref="F12:G12"/>
    <mergeCell ref="D16:E16"/>
    <mergeCell ref="B12:C12"/>
    <mergeCell ref="D12:E12"/>
    <mergeCell ref="A16:C16"/>
    <mergeCell ref="B13:C13"/>
    <mergeCell ref="D13:E13"/>
    <mergeCell ref="F13:G13"/>
    <mergeCell ref="B14:C14"/>
    <mergeCell ref="F16:G16"/>
    <mergeCell ref="F14:G14"/>
    <mergeCell ref="D14:E14"/>
    <mergeCell ref="A17:H17"/>
    <mergeCell ref="A19:G19"/>
    <mergeCell ref="A21:H22"/>
    <mergeCell ref="A27:G27"/>
    <mergeCell ref="F20:H20"/>
    <mergeCell ref="A20:E20"/>
    <mergeCell ref="F15:G15"/>
    <mergeCell ref="B28:E28"/>
    <mergeCell ref="F28:G28"/>
    <mergeCell ref="A18:G18"/>
    <mergeCell ref="A23:G23"/>
    <mergeCell ref="A24:G24"/>
    <mergeCell ref="A25:G25"/>
    <mergeCell ref="A26:G26"/>
    <mergeCell ref="B15:C15"/>
    <mergeCell ref="D15:E15"/>
  </mergeCells>
  <phoneticPr fontId="2" type="noConversion"/>
  <conditionalFormatting sqref="B3:D3">
    <cfRule type="cellIs" dxfId="85" priority="12" stopIfTrue="1" operator="equal">
      <formula>0</formula>
    </cfRule>
  </conditionalFormatting>
  <conditionalFormatting sqref="B4:D4">
    <cfRule type="cellIs" dxfId="84" priority="11" stopIfTrue="1" operator="equal">
      <formula>0</formula>
    </cfRule>
  </conditionalFormatting>
  <conditionalFormatting sqref="B5">
    <cfRule type="cellIs" dxfId="83" priority="10" stopIfTrue="1" operator="equal">
      <formula>0</formula>
    </cfRule>
  </conditionalFormatting>
  <conditionalFormatting sqref="B4:D4 B5:B6 B7:D8">
    <cfRule type="cellIs" dxfId="82" priority="9" stopIfTrue="1" operator="equal">
      <formula>0</formula>
    </cfRule>
  </conditionalFormatting>
  <conditionalFormatting sqref="F3:G3">
    <cfRule type="cellIs" dxfId="81" priority="6" stopIfTrue="1" operator="equal">
      <formula>0</formula>
    </cfRule>
    <cfRule type="cellIs" dxfId="80" priority="7" stopIfTrue="1" operator="equal">
      <formula>0</formula>
    </cfRule>
    <cfRule type="cellIs" dxfId="79" priority="8" stopIfTrue="1" operator="equal">
      <formula>0</formula>
    </cfRule>
  </conditionalFormatting>
  <conditionalFormatting sqref="F4:G4">
    <cfRule type="cellIs" dxfId="78" priority="3" stopIfTrue="1" operator="equal">
      <formula>0</formula>
    </cfRule>
    <cfRule type="cellIs" dxfId="77" priority="4" stopIfTrue="1" operator="equal">
      <formula>0</formula>
    </cfRule>
    <cfRule type="cellIs" dxfId="76" priority="5" stopIfTrue="1" operator="equal">
      <formula>0</formula>
    </cfRule>
  </conditionalFormatting>
  <conditionalFormatting sqref="F6:H6">
    <cfRule type="cellIs" dxfId="75" priority="2" stopIfTrue="1" operator="equal">
      <formula>0</formula>
    </cfRule>
  </conditionalFormatting>
  <conditionalFormatting sqref="F5:H5">
    <cfRule type="cellIs" dxfId="7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6 C3:D4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80"/>
  <sheetViews>
    <sheetView tabSelected="1" view="pageBreakPreview" topLeftCell="A7" zoomScaleSheetLayoutView="100" workbookViewId="0">
      <selection activeCell="B13" sqref="B13"/>
    </sheetView>
  </sheetViews>
  <sheetFormatPr defaultColWidth="10.5703125" defaultRowHeight="45.75" customHeight="1" x14ac:dyDescent="0.2"/>
  <cols>
    <col min="1" max="1" width="22.5703125" style="27" customWidth="1"/>
    <col min="2" max="2" width="23.42578125" style="27" customWidth="1"/>
    <col min="3" max="3" width="11.28515625" style="27" customWidth="1"/>
    <col min="4" max="4" width="12.140625" style="27" customWidth="1"/>
    <col min="5" max="5" width="6.28515625" style="27" customWidth="1"/>
    <col min="6" max="6" width="5.42578125" style="27" customWidth="1"/>
    <col min="7" max="7" width="8.28515625" style="27" customWidth="1"/>
    <col min="8" max="8" width="15.42578125" style="27" customWidth="1"/>
    <col min="9" max="9" width="10.5703125" style="27" hidden="1" customWidth="1"/>
    <col min="10" max="38" width="10.5703125" style="26" customWidth="1"/>
    <col min="39" max="16384" width="10.5703125" style="27"/>
  </cols>
  <sheetData>
    <row r="1" spans="1:9" ht="21" customHeight="1" x14ac:dyDescent="0.2">
      <c r="A1" s="369" t="s">
        <v>129</v>
      </c>
      <c r="B1" s="371" t="s">
        <v>126</v>
      </c>
      <c r="C1" s="372"/>
      <c r="D1" s="372"/>
      <c r="E1" s="372"/>
      <c r="F1" s="372"/>
      <c r="G1" s="372"/>
      <c r="H1" s="373"/>
      <c r="I1" s="25"/>
    </row>
    <row r="2" spans="1:9" ht="24" customHeight="1" x14ac:dyDescent="0.2">
      <c r="A2" s="370"/>
      <c r="B2" s="374" t="s">
        <v>130</v>
      </c>
      <c r="C2" s="374"/>
      <c r="D2" s="374"/>
      <c r="E2" s="375" t="s">
        <v>131</v>
      </c>
      <c r="F2" s="375"/>
      <c r="G2" s="375"/>
      <c r="H2" s="375"/>
      <c r="I2" s="25"/>
    </row>
    <row r="3" spans="1:9" ht="31.5" customHeight="1" x14ac:dyDescent="0.2">
      <c r="A3" s="28" t="s">
        <v>4</v>
      </c>
      <c r="B3" s="29" t="str">
        <f>'Index and Master details'!B26</f>
        <v>PRATAP KUMAR KALE</v>
      </c>
      <c r="C3" s="365" t="s">
        <v>0</v>
      </c>
      <c r="D3" s="365"/>
      <c r="E3" s="365"/>
      <c r="F3" s="366">
        <f>'Index and Master details'!B27</f>
        <v>1002442</v>
      </c>
      <c r="G3" s="367"/>
      <c r="H3" s="368"/>
      <c r="I3" s="30"/>
    </row>
    <row r="4" spans="1:9" ht="27" customHeight="1" x14ac:dyDescent="0.2">
      <c r="A4" s="28" t="s">
        <v>15</v>
      </c>
      <c r="B4" s="29" t="str">
        <f>'Index and Master details'!B28</f>
        <v>SSE</v>
      </c>
      <c r="C4" s="365" t="s">
        <v>14</v>
      </c>
      <c r="D4" s="365"/>
      <c r="E4" s="365"/>
      <c r="F4" s="366" t="str">
        <f>'Index and Master details'!B29</f>
        <v>E2</v>
      </c>
      <c r="G4" s="367"/>
      <c r="H4" s="368"/>
      <c r="I4" s="30"/>
    </row>
    <row r="5" spans="1:9" ht="27" customHeight="1" x14ac:dyDescent="0.2">
      <c r="A5" s="28" t="s">
        <v>1</v>
      </c>
      <c r="B5" s="115">
        <f>'Index and Master details'!B31</f>
        <v>41493</v>
      </c>
      <c r="C5" s="376" t="s">
        <v>231</v>
      </c>
      <c r="D5" s="377"/>
      <c r="E5" s="378"/>
      <c r="F5" s="245"/>
      <c r="G5" s="245"/>
      <c r="H5" s="245"/>
      <c r="I5" s="30"/>
    </row>
    <row r="6" spans="1:9" ht="21" customHeight="1" x14ac:dyDescent="0.2">
      <c r="A6" s="28" t="s">
        <v>30</v>
      </c>
      <c r="B6" s="29">
        <f>'Index and Master details'!B32</f>
        <v>8888480994</v>
      </c>
      <c r="C6" s="376" t="s">
        <v>197</v>
      </c>
      <c r="D6" s="377"/>
      <c r="E6" s="378"/>
      <c r="F6" s="366" t="str">
        <f>'Index and Master details'!B30</f>
        <v>PUNE</v>
      </c>
      <c r="G6" s="367"/>
      <c r="H6" s="368"/>
      <c r="I6" s="31"/>
    </row>
    <row r="7" spans="1:9" ht="34.5" customHeight="1" x14ac:dyDescent="0.2">
      <c r="A7" s="267" t="s">
        <v>50</v>
      </c>
      <c r="B7" s="267" t="s">
        <v>16</v>
      </c>
      <c r="C7" s="267" t="s">
        <v>57</v>
      </c>
      <c r="D7" s="267" t="s">
        <v>84</v>
      </c>
      <c r="E7" s="267" t="s">
        <v>18</v>
      </c>
      <c r="F7" s="267"/>
      <c r="G7" s="267" t="s">
        <v>58</v>
      </c>
      <c r="H7" s="267"/>
      <c r="I7" s="32"/>
    </row>
    <row r="8" spans="1:9" ht="28.5" customHeight="1" x14ac:dyDescent="0.2">
      <c r="A8" s="267"/>
      <c r="B8" s="267"/>
      <c r="C8" s="267"/>
      <c r="D8" s="267"/>
      <c r="E8" s="267"/>
      <c r="F8" s="267"/>
      <c r="G8" s="267"/>
      <c r="H8" s="267"/>
      <c r="I8" s="32"/>
    </row>
    <row r="9" spans="1:9" ht="21" customHeight="1" x14ac:dyDescent="0.2">
      <c r="A9" s="198" t="s">
        <v>285</v>
      </c>
      <c r="B9" s="198" t="s">
        <v>286</v>
      </c>
      <c r="C9" s="4" t="s">
        <v>287</v>
      </c>
      <c r="D9" s="4" t="s">
        <v>281</v>
      </c>
      <c r="E9" s="362">
        <v>42789</v>
      </c>
      <c r="F9" s="363"/>
      <c r="G9" s="600">
        <v>25634</v>
      </c>
      <c r="H9" s="677"/>
      <c r="I9" s="33"/>
    </row>
    <row r="10" spans="1:9" ht="21" customHeight="1" x14ac:dyDescent="0.2">
      <c r="A10" s="198" t="s">
        <v>278</v>
      </c>
      <c r="B10" s="198" t="s">
        <v>279</v>
      </c>
      <c r="C10" s="4" t="s">
        <v>280</v>
      </c>
      <c r="D10" s="4" t="s">
        <v>281</v>
      </c>
      <c r="E10" s="362">
        <v>42819</v>
      </c>
      <c r="F10" s="363"/>
      <c r="G10" s="600">
        <v>2977</v>
      </c>
      <c r="H10" s="677"/>
      <c r="I10" s="33"/>
    </row>
    <row r="11" spans="1:9" ht="21" customHeight="1" x14ac:dyDescent="0.2">
      <c r="A11" s="198" t="s">
        <v>282</v>
      </c>
      <c r="B11" s="198" t="s">
        <v>283</v>
      </c>
      <c r="C11" s="4" t="s">
        <v>280</v>
      </c>
      <c r="D11" s="4" t="s">
        <v>281</v>
      </c>
      <c r="E11" s="362">
        <v>42819</v>
      </c>
      <c r="F11" s="363"/>
      <c r="G11" s="600">
        <v>2650</v>
      </c>
      <c r="H11" s="677"/>
      <c r="I11" s="33"/>
    </row>
    <row r="12" spans="1:9" ht="21" customHeight="1" x14ac:dyDescent="0.2">
      <c r="A12" s="198" t="s">
        <v>278</v>
      </c>
      <c r="B12" s="198" t="s">
        <v>284</v>
      </c>
      <c r="C12" s="4" t="s">
        <v>280</v>
      </c>
      <c r="D12" s="4" t="s">
        <v>281</v>
      </c>
      <c r="E12" s="362">
        <v>42819</v>
      </c>
      <c r="F12" s="363"/>
      <c r="G12" s="600">
        <v>2962</v>
      </c>
      <c r="H12" s="677"/>
      <c r="I12" s="33"/>
    </row>
    <row r="13" spans="1:9" ht="21" customHeight="1" x14ac:dyDescent="0.2">
      <c r="A13" s="2"/>
      <c r="B13" s="2"/>
      <c r="C13" s="4"/>
      <c r="D13" s="4"/>
      <c r="E13" s="362"/>
      <c r="F13" s="363"/>
      <c r="G13" s="305"/>
      <c r="H13" s="305"/>
      <c r="I13" s="33"/>
    </row>
    <row r="14" spans="1:9" ht="21" customHeight="1" x14ac:dyDescent="0.2">
      <c r="A14" s="2"/>
      <c r="B14" s="2"/>
      <c r="C14" s="4"/>
      <c r="D14" s="4"/>
      <c r="E14" s="362"/>
      <c r="F14" s="363"/>
      <c r="G14" s="305"/>
      <c r="H14" s="305"/>
      <c r="I14" s="33"/>
    </row>
    <row r="15" spans="1:9" ht="21" customHeight="1" x14ac:dyDescent="0.2">
      <c r="A15" s="2"/>
      <c r="B15" s="2"/>
      <c r="C15" s="4"/>
      <c r="D15" s="4"/>
      <c r="E15" s="362"/>
      <c r="F15" s="363"/>
      <c r="G15" s="305"/>
      <c r="H15" s="305"/>
      <c r="I15" s="33"/>
    </row>
    <row r="16" spans="1:9" ht="21" customHeight="1" x14ac:dyDescent="0.2">
      <c r="A16" s="2"/>
      <c r="B16" s="2"/>
      <c r="C16" s="4"/>
      <c r="D16" s="4"/>
      <c r="E16" s="362"/>
      <c r="F16" s="363"/>
      <c r="G16" s="305"/>
      <c r="H16" s="305"/>
      <c r="I16" s="33"/>
    </row>
    <row r="17" spans="1:9" ht="21" customHeight="1" x14ac:dyDescent="0.2">
      <c r="A17" s="2"/>
      <c r="B17" s="2"/>
      <c r="C17" s="4"/>
      <c r="D17" s="4"/>
      <c r="E17" s="362"/>
      <c r="F17" s="363"/>
      <c r="G17" s="305"/>
      <c r="H17" s="305"/>
      <c r="I17" s="33"/>
    </row>
    <row r="18" spans="1:9" ht="24" customHeight="1" x14ac:dyDescent="0.2">
      <c r="A18" s="249" t="s">
        <v>108</v>
      </c>
      <c r="B18" s="249"/>
      <c r="C18" s="249"/>
      <c r="D18" s="249"/>
      <c r="E18" s="249"/>
      <c r="F18" s="249"/>
      <c r="G18" s="364">
        <f>IF(SUM(G9:H17)&lt;1,"   ",SUM(G9:H17))</f>
        <v>34223</v>
      </c>
      <c r="H18" s="364"/>
      <c r="I18" s="33"/>
    </row>
    <row r="19" spans="1:9" ht="18.75" customHeight="1" x14ac:dyDescent="0.2">
      <c r="A19" s="225" t="s">
        <v>90</v>
      </c>
      <c r="B19" s="225"/>
      <c r="C19" s="225"/>
      <c r="D19" s="225"/>
      <c r="E19" s="225"/>
      <c r="F19" s="225"/>
      <c r="G19" s="225"/>
      <c r="H19" s="225"/>
      <c r="I19" s="225"/>
    </row>
    <row r="20" spans="1:9" ht="19.5" customHeight="1" x14ac:dyDescent="0.2">
      <c r="A20" s="353" t="s">
        <v>109</v>
      </c>
      <c r="B20" s="353"/>
      <c r="C20" s="353"/>
      <c r="D20" s="353"/>
      <c r="E20" s="353"/>
      <c r="F20" s="353"/>
      <c r="G20" s="353"/>
      <c r="H20" s="159" t="s">
        <v>6</v>
      </c>
      <c r="I20" s="25"/>
    </row>
    <row r="21" spans="1:9" ht="15" customHeight="1" x14ac:dyDescent="0.2">
      <c r="A21" s="360"/>
      <c r="B21" s="360"/>
      <c r="C21" s="360"/>
      <c r="D21" s="360"/>
      <c r="E21" s="360"/>
      <c r="F21" s="360"/>
      <c r="G21" s="361"/>
      <c r="H21" s="34"/>
      <c r="I21" s="25"/>
    </row>
    <row r="22" spans="1:9" ht="24" customHeight="1" x14ac:dyDescent="0.2">
      <c r="A22" s="354" t="s">
        <v>2</v>
      </c>
      <c r="B22" s="354"/>
      <c r="C22" s="355"/>
      <c r="D22" s="355"/>
      <c r="E22" s="355"/>
      <c r="F22" s="355"/>
      <c r="G22" s="356" t="s">
        <v>17</v>
      </c>
      <c r="H22" s="356"/>
      <c r="I22" s="356"/>
    </row>
    <row r="23" spans="1:9" ht="12.75" x14ac:dyDescent="0.2">
      <c r="A23" s="225" t="s">
        <v>7</v>
      </c>
      <c r="B23" s="225"/>
      <c r="C23" s="225"/>
      <c r="D23" s="225"/>
      <c r="E23" s="225"/>
      <c r="F23" s="225"/>
      <c r="G23" s="225"/>
      <c r="H23" s="225"/>
      <c r="I23" s="225"/>
    </row>
    <row r="24" spans="1:9" ht="7.5" customHeight="1" x14ac:dyDescent="0.2">
      <c r="A24" s="225"/>
      <c r="B24" s="225"/>
      <c r="C24" s="225"/>
      <c r="D24" s="225"/>
      <c r="E24" s="225"/>
      <c r="F24" s="225"/>
      <c r="G24" s="225"/>
      <c r="H24" s="225"/>
      <c r="I24" s="225"/>
    </row>
    <row r="25" spans="1:9" ht="15" customHeight="1" x14ac:dyDescent="0.2">
      <c r="A25" s="357" t="s">
        <v>196</v>
      </c>
      <c r="B25" s="358"/>
      <c r="C25" s="358"/>
      <c r="D25" s="358"/>
      <c r="E25" s="358"/>
      <c r="F25" s="358"/>
      <c r="G25" s="358"/>
      <c r="H25" s="359"/>
      <c r="I25" s="35"/>
    </row>
    <row r="26" spans="1:9" ht="12.75" x14ac:dyDescent="0.2">
      <c r="A26" s="125"/>
      <c r="B26" s="121"/>
      <c r="C26" s="121"/>
      <c r="D26" s="121"/>
      <c r="E26" s="121"/>
      <c r="F26" s="121"/>
      <c r="G26" s="121"/>
      <c r="H26" s="122"/>
      <c r="I26" s="35"/>
    </row>
    <row r="27" spans="1:9" ht="12.75" x14ac:dyDescent="0.2">
      <c r="A27" s="125"/>
      <c r="B27" s="121"/>
      <c r="C27" s="121"/>
      <c r="D27" s="121"/>
      <c r="E27" s="121"/>
      <c r="F27" s="121"/>
      <c r="G27" s="121"/>
      <c r="H27" s="122"/>
      <c r="I27" s="35"/>
    </row>
    <row r="28" spans="1:9" ht="8.25" customHeight="1" x14ac:dyDescent="0.2">
      <c r="A28" s="126"/>
      <c r="B28" s="123"/>
      <c r="C28" s="123"/>
      <c r="D28" s="123"/>
      <c r="E28" s="123"/>
      <c r="F28" s="123"/>
      <c r="G28" s="123"/>
      <c r="H28" s="124"/>
      <c r="I28" s="25"/>
    </row>
    <row r="29" spans="1:9" s="174" customFormat="1" ht="12.75" x14ac:dyDescent="0.2">
      <c r="A29" s="184" t="s">
        <v>221</v>
      </c>
      <c r="B29" s="185"/>
      <c r="C29" s="185"/>
      <c r="D29" s="185"/>
      <c r="E29" s="185"/>
      <c r="F29" s="185"/>
      <c r="G29" s="185"/>
      <c r="H29" s="186"/>
      <c r="I29" s="187"/>
    </row>
    <row r="30" spans="1:9" s="26" customFormat="1" ht="45.75" customHeight="1" x14ac:dyDescent="0.2"/>
    <row r="31" spans="1:9" s="26" customFormat="1" ht="45.75" customHeight="1" x14ac:dyDescent="0.2"/>
    <row r="32" spans="1:9"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row r="76" s="26" customFormat="1" ht="45.75" customHeight="1" x14ac:dyDescent="0.2"/>
    <row r="77" s="26" customFormat="1" ht="45.75" customHeight="1" x14ac:dyDescent="0.2"/>
    <row r="78" s="26" customFormat="1" ht="45.75" customHeight="1" x14ac:dyDescent="0.2"/>
    <row r="79" s="26" customFormat="1" ht="45.75" customHeight="1" x14ac:dyDescent="0.2"/>
    <row r="80" s="26" customFormat="1" ht="45.75" customHeight="1" x14ac:dyDescent="0.2"/>
  </sheetData>
  <sheetProtection password="EC07" sheet="1" objects="1" scenarios="1"/>
  <mergeCells count="45">
    <mergeCell ref="F4:H4"/>
    <mergeCell ref="C4:E4"/>
    <mergeCell ref="C5:E5"/>
    <mergeCell ref="F5:H5"/>
    <mergeCell ref="C6:E6"/>
    <mergeCell ref="F6:H6"/>
    <mergeCell ref="A7:A8"/>
    <mergeCell ref="E7:F8"/>
    <mergeCell ref="G7:H8"/>
    <mergeCell ref="C7:C8"/>
    <mergeCell ref="D7:D8"/>
    <mergeCell ref="B7:B8"/>
    <mergeCell ref="C3:E3"/>
    <mergeCell ref="F3:H3"/>
    <mergeCell ref="A1:A2"/>
    <mergeCell ref="B1:H1"/>
    <mergeCell ref="B2:D2"/>
    <mergeCell ref="E2:H2"/>
    <mergeCell ref="A19:I19"/>
    <mergeCell ref="E9:F9"/>
    <mergeCell ref="G9:H9"/>
    <mergeCell ref="E14:F14"/>
    <mergeCell ref="G14:H14"/>
    <mergeCell ref="G17:H17"/>
    <mergeCell ref="A18:F18"/>
    <mergeCell ref="G18:H18"/>
    <mergeCell ref="E15:F15"/>
    <mergeCell ref="G15:H15"/>
    <mergeCell ref="G13:H13"/>
    <mergeCell ref="E16:F16"/>
    <mergeCell ref="G16:H16"/>
    <mergeCell ref="E17:F17"/>
    <mergeCell ref="E10:F10"/>
    <mergeCell ref="E11:F11"/>
    <mergeCell ref="E12:F12"/>
    <mergeCell ref="E13:F13"/>
    <mergeCell ref="G10:H10"/>
    <mergeCell ref="G11:H11"/>
    <mergeCell ref="G12:H12"/>
    <mergeCell ref="A20:G20"/>
    <mergeCell ref="A22:F22"/>
    <mergeCell ref="A23:I24"/>
    <mergeCell ref="G22:I22"/>
    <mergeCell ref="A25:H25"/>
    <mergeCell ref="A21:G21"/>
  </mergeCells>
  <phoneticPr fontId="2" type="noConversion"/>
  <conditionalFormatting sqref="B3">
    <cfRule type="cellIs" dxfId="73" priority="9" stopIfTrue="1" operator="equal">
      <formula>0</formula>
    </cfRule>
  </conditionalFormatting>
  <conditionalFormatting sqref="B4">
    <cfRule type="cellIs" dxfId="72" priority="8" stopIfTrue="1" operator="equal">
      <formula>0</formula>
    </cfRule>
  </conditionalFormatting>
  <conditionalFormatting sqref="B5">
    <cfRule type="cellIs" dxfId="71" priority="7" stopIfTrue="1" operator="equal">
      <formula>0</formula>
    </cfRule>
  </conditionalFormatting>
  <conditionalFormatting sqref="B6">
    <cfRule type="cellIs" dxfId="70" priority="6" stopIfTrue="1" operator="equal">
      <formula>0</formula>
    </cfRule>
  </conditionalFormatting>
  <conditionalFormatting sqref="F3:H3">
    <cfRule type="cellIs" dxfId="69" priority="5" stopIfTrue="1" operator="equal">
      <formula>0</formula>
    </cfRule>
  </conditionalFormatting>
  <conditionalFormatting sqref="F4:H4">
    <cfRule type="cellIs" dxfId="68" priority="4" stopIfTrue="1" operator="equal">
      <formula>0</formula>
    </cfRule>
  </conditionalFormatting>
  <conditionalFormatting sqref="F6:H6">
    <cfRule type="cellIs" dxfId="67" priority="2" stopIfTrue="1" operator="equal">
      <formula>0</formula>
    </cfRule>
  </conditionalFormatting>
  <conditionalFormatting sqref="F5:H5">
    <cfRule type="cellIs" dxfId="66"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75"/>
  <sheetViews>
    <sheetView view="pageBreakPreview" topLeftCell="A5" zoomScale="115" zoomScaleSheetLayoutView="115" workbookViewId="0">
      <selection activeCell="I14" sqref="I14"/>
    </sheetView>
  </sheetViews>
  <sheetFormatPr defaultColWidth="10.5703125" defaultRowHeight="45.75" customHeight="1" x14ac:dyDescent="0.2"/>
  <cols>
    <col min="1" max="1" width="15.7109375" style="27" customWidth="1"/>
    <col min="2" max="2" width="12.28515625" style="27" customWidth="1"/>
    <col min="3" max="3" width="9.5703125" style="27" customWidth="1"/>
    <col min="4" max="4" width="11" style="27" customWidth="1"/>
    <col min="5" max="5" width="13.140625" style="27" customWidth="1"/>
    <col min="6" max="6" width="12.28515625" style="27" customWidth="1"/>
    <col min="7" max="7" width="16" style="27" customWidth="1"/>
    <col min="8" max="8" width="10.5703125" style="27" hidden="1" customWidth="1"/>
    <col min="9" max="37" width="10.5703125" style="26" customWidth="1"/>
    <col min="38" max="16384" width="10.5703125" style="27"/>
  </cols>
  <sheetData>
    <row r="1" spans="1:11" ht="21" customHeight="1" x14ac:dyDescent="0.2">
      <c r="A1" s="396" t="s">
        <v>17</v>
      </c>
      <c r="B1" s="337" t="s">
        <v>126</v>
      </c>
      <c r="C1" s="292"/>
      <c r="D1" s="292"/>
      <c r="E1" s="293"/>
      <c r="F1" s="398"/>
      <c r="G1" s="339"/>
      <c r="H1" s="38"/>
    </row>
    <row r="2" spans="1:11" ht="24" customHeight="1" x14ac:dyDescent="0.2">
      <c r="A2" s="397"/>
      <c r="B2" s="399" t="s">
        <v>135</v>
      </c>
      <c r="C2" s="286"/>
      <c r="D2" s="286"/>
      <c r="E2" s="287"/>
      <c r="F2" s="400" t="s">
        <v>136</v>
      </c>
      <c r="G2" s="401"/>
      <c r="H2" s="38"/>
    </row>
    <row r="3" spans="1:11" ht="27.75" customHeight="1" x14ac:dyDescent="0.2">
      <c r="A3" s="51" t="s">
        <v>4</v>
      </c>
      <c r="B3" s="274" t="str">
        <f>'Index and Master details'!B26</f>
        <v>PRATAP KUMAR KALE</v>
      </c>
      <c r="C3" s="275"/>
      <c r="D3" s="276"/>
      <c r="E3" s="59" t="s">
        <v>0</v>
      </c>
      <c r="F3" s="247">
        <f>'Index and Master details'!B27</f>
        <v>1002442</v>
      </c>
      <c r="G3" s="247"/>
      <c r="H3" s="30"/>
    </row>
    <row r="4" spans="1:11" ht="33.75" customHeight="1" x14ac:dyDescent="0.2">
      <c r="A4" s="51" t="s">
        <v>15</v>
      </c>
      <c r="B4" s="274" t="str">
        <f>'Index and Master details'!B28</f>
        <v>SSE</v>
      </c>
      <c r="C4" s="275"/>
      <c r="D4" s="276"/>
      <c r="E4" s="52" t="s">
        <v>14</v>
      </c>
      <c r="F4" s="247" t="str">
        <f>'Index and Master details'!B29</f>
        <v>E2</v>
      </c>
      <c r="G4" s="247"/>
      <c r="H4" s="30"/>
    </row>
    <row r="5" spans="1:11" ht="27" customHeight="1" x14ac:dyDescent="0.2">
      <c r="A5" s="53" t="s">
        <v>1</v>
      </c>
      <c r="B5" s="261">
        <f>'Index and Master details'!B31</f>
        <v>41493</v>
      </c>
      <c r="C5" s="261"/>
      <c r="D5" s="261"/>
      <c r="E5" s="52" t="s">
        <v>201</v>
      </c>
      <c r="F5" s="393"/>
      <c r="G5" s="394"/>
      <c r="H5" s="135"/>
    </row>
    <row r="6" spans="1:11" ht="21.75" customHeight="1" x14ac:dyDescent="0.2">
      <c r="A6" s="31" t="s">
        <v>30</v>
      </c>
      <c r="B6" s="263">
        <f>'Index and Master details'!B32</f>
        <v>8888480994</v>
      </c>
      <c r="C6" s="263"/>
      <c r="D6" s="263"/>
      <c r="E6" s="139" t="s">
        <v>197</v>
      </c>
      <c r="F6" s="395" t="str">
        <f>'Index and Master details'!B30</f>
        <v>PUNE</v>
      </c>
      <c r="G6" s="395"/>
      <c r="H6" s="135"/>
    </row>
    <row r="7" spans="1:11" ht="13.5" customHeight="1" x14ac:dyDescent="0.2">
      <c r="A7" s="265" t="s">
        <v>54</v>
      </c>
      <c r="B7" s="265" t="s">
        <v>19</v>
      </c>
      <c r="C7" s="265"/>
      <c r="D7" s="265" t="s">
        <v>18</v>
      </c>
      <c r="E7" s="265"/>
      <c r="F7" s="265" t="s">
        <v>20</v>
      </c>
      <c r="G7" s="265"/>
      <c r="H7" s="60"/>
      <c r="J7" s="193"/>
      <c r="K7" s="193"/>
    </row>
    <row r="8" spans="1:11" ht="15.75" customHeight="1" x14ac:dyDescent="0.2">
      <c r="A8" s="267"/>
      <c r="B8" s="267"/>
      <c r="C8" s="267"/>
      <c r="D8" s="267"/>
      <c r="E8" s="267"/>
      <c r="F8" s="267"/>
      <c r="G8" s="267"/>
      <c r="H8" s="42"/>
      <c r="J8" s="193"/>
      <c r="K8" s="193"/>
    </row>
    <row r="9" spans="1:11" ht="26.25" customHeight="1" x14ac:dyDescent="0.2">
      <c r="A9" s="3"/>
      <c r="B9" s="319"/>
      <c r="C9" s="319"/>
      <c r="D9" s="362"/>
      <c r="E9" s="363"/>
      <c r="F9" s="305"/>
      <c r="G9" s="305"/>
      <c r="H9" s="44"/>
      <c r="J9" s="384"/>
      <c r="K9" s="384"/>
    </row>
    <row r="10" spans="1:11" ht="30.75" customHeight="1" x14ac:dyDescent="0.2">
      <c r="A10" s="3"/>
      <c r="B10" s="319"/>
      <c r="C10" s="319"/>
      <c r="D10" s="362"/>
      <c r="E10" s="363"/>
      <c r="F10" s="305"/>
      <c r="G10" s="305"/>
      <c r="H10" s="44"/>
      <c r="J10" s="193"/>
      <c r="K10" s="193"/>
    </row>
    <row r="11" spans="1:11" ht="31.5" customHeight="1" x14ac:dyDescent="0.2">
      <c r="A11" s="3"/>
      <c r="B11" s="319"/>
      <c r="C11" s="319"/>
      <c r="D11" s="362"/>
      <c r="E11" s="363"/>
      <c r="F11" s="305"/>
      <c r="G11" s="305"/>
      <c r="H11" s="44"/>
    </row>
    <row r="12" spans="1:11" ht="24.75" customHeight="1" x14ac:dyDescent="0.2">
      <c r="A12" s="3"/>
      <c r="B12" s="319"/>
      <c r="C12" s="319"/>
      <c r="D12" s="362"/>
      <c r="E12" s="363"/>
      <c r="F12" s="305"/>
      <c r="G12" s="305"/>
      <c r="H12" s="44"/>
    </row>
    <row r="13" spans="1:11" ht="24.75" customHeight="1" x14ac:dyDescent="0.2">
      <c r="A13" s="3"/>
      <c r="B13" s="319"/>
      <c r="C13" s="319"/>
      <c r="D13" s="362"/>
      <c r="E13" s="363"/>
      <c r="F13" s="305"/>
      <c r="G13" s="305"/>
      <c r="H13" s="44"/>
    </row>
    <row r="14" spans="1:11" ht="24" customHeight="1" x14ac:dyDescent="0.2">
      <c r="A14" s="326"/>
      <c r="B14" s="326"/>
      <c r="C14" s="327"/>
      <c r="D14" s="391" t="s">
        <v>5</v>
      </c>
      <c r="E14" s="391"/>
      <c r="F14" s="392" t="str">
        <f>IF(SUM(F9:G13)&lt;1,"  ",SUM(F9:G13))</f>
        <v xml:space="preserve">  </v>
      </c>
      <c r="G14" s="392"/>
      <c r="H14" s="61"/>
    </row>
    <row r="15" spans="1:11" ht="19.5" customHeight="1" x14ac:dyDescent="0.2">
      <c r="A15" s="225" t="s">
        <v>89</v>
      </c>
      <c r="B15" s="225"/>
      <c r="C15" s="225"/>
      <c r="D15" s="225"/>
      <c r="E15" s="225"/>
      <c r="F15" s="225"/>
      <c r="G15" s="225"/>
      <c r="H15" s="225"/>
    </row>
    <row r="16" spans="1:11" ht="46.5" customHeight="1" x14ac:dyDescent="0.2">
      <c r="A16" s="385" t="s">
        <v>17</v>
      </c>
      <c r="B16" s="386"/>
      <c r="C16" s="387" t="s">
        <v>17</v>
      </c>
      <c r="D16" s="387"/>
      <c r="E16" s="387"/>
      <c r="F16" s="387"/>
      <c r="G16" s="387"/>
      <c r="H16" s="38"/>
    </row>
    <row r="17" spans="1:8" ht="26.25" customHeight="1" x14ac:dyDescent="0.2">
      <c r="A17" s="253" t="s">
        <v>2</v>
      </c>
      <c r="B17" s="379"/>
      <c r="C17" s="379"/>
      <c r="D17" s="379"/>
      <c r="E17" s="380"/>
      <c r="F17" s="256" t="s">
        <v>17</v>
      </c>
      <c r="G17" s="257"/>
      <c r="H17" s="304"/>
    </row>
    <row r="18" spans="1:8" ht="11.25" customHeight="1" x14ac:dyDescent="0.2">
      <c r="A18" s="224" t="s">
        <v>7</v>
      </c>
      <c r="B18" s="225"/>
      <c r="C18" s="225"/>
      <c r="D18" s="225"/>
      <c r="E18" s="225"/>
      <c r="F18" s="225"/>
      <c r="G18" s="225"/>
      <c r="H18" s="226"/>
    </row>
    <row r="19" spans="1:8" ht="7.5" customHeight="1" x14ac:dyDescent="0.2">
      <c r="A19" s="224"/>
      <c r="B19" s="225"/>
      <c r="C19" s="225"/>
      <c r="D19" s="225"/>
      <c r="E19" s="225"/>
      <c r="F19" s="225"/>
      <c r="G19" s="225"/>
      <c r="H19" s="226"/>
    </row>
    <row r="20" spans="1:8" ht="12.75" x14ac:dyDescent="0.2">
      <c r="A20" s="388" t="s">
        <v>200</v>
      </c>
      <c r="B20" s="389"/>
      <c r="C20" s="389"/>
      <c r="D20" s="389"/>
      <c r="E20" s="389"/>
      <c r="F20" s="389"/>
      <c r="G20" s="390"/>
      <c r="H20" s="46"/>
    </row>
    <row r="21" spans="1:8" ht="1.5" customHeight="1" x14ac:dyDescent="0.2">
      <c r="A21" s="62"/>
      <c r="B21" s="63"/>
      <c r="C21" s="63"/>
      <c r="D21" s="63"/>
      <c r="E21" s="63"/>
      <c r="F21" s="63"/>
      <c r="G21" s="64"/>
      <c r="H21" s="46"/>
    </row>
    <row r="22" spans="1:8" ht="12.75" hidden="1" x14ac:dyDescent="0.2">
      <c r="A22" s="62"/>
      <c r="B22" s="63"/>
      <c r="C22" s="63"/>
      <c r="D22" s="63"/>
      <c r="E22" s="63"/>
      <c r="F22" s="63"/>
      <c r="G22" s="64"/>
      <c r="H22" s="46"/>
    </row>
    <row r="23" spans="1:8" ht="31.5" customHeight="1" x14ac:dyDescent="0.2">
      <c r="A23" s="381"/>
      <c r="B23" s="382"/>
      <c r="C23" s="382"/>
      <c r="D23" s="382"/>
      <c r="E23" s="382"/>
      <c r="F23" s="382"/>
      <c r="G23" s="383"/>
      <c r="H23" s="38"/>
    </row>
    <row r="24" spans="1:8" ht="40.5" customHeight="1" thickBot="1" x14ac:dyDescent="0.25">
      <c r="A24" s="157" t="s">
        <v>8</v>
      </c>
      <c r="B24" s="306" t="s">
        <v>9</v>
      </c>
      <c r="C24" s="306"/>
      <c r="D24" s="306"/>
      <c r="E24" s="306"/>
      <c r="F24" s="48" t="s">
        <v>218</v>
      </c>
      <c r="G24" s="165"/>
      <c r="H24" s="49"/>
    </row>
    <row r="25" spans="1:8" s="26" customFormat="1" ht="45.75" customHeight="1" x14ac:dyDescent="0.2"/>
    <row r="26" spans="1:8" s="26" customFormat="1" ht="45.75" customHeight="1" x14ac:dyDescent="0.2"/>
    <row r="27" spans="1:8" s="26" customFormat="1" ht="45.75" customHeight="1" x14ac:dyDescent="0.2"/>
    <row r="28" spans="1:8" s="26" customFormat="1" ht="45.75" customHeight="1" x14ac:dyDescent="0.2"/>
    <row r="29" spans="1:8" s="26" customFormat="1" ht="45.75" customHeight="1" x14ac:dyDescent="0.2"/>
    <row r="30" spans="1:8" s="26" customFormat="1" ht="45.75" customHeight="1" x14ac:dyDescent="0.2"/>
    <row r="31" spans="1:8" s="26" customFormat="1" ht="45.75" customHeight="1" x14ac:dyDescent="0.2"/>
    <row r="32" spans="1:8"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sheetData>
  <sheetProtection password="EC07" sheet="1" objects="1" scenarios="1"/>
  <mergeCells count="45">
    <mergeCell ref="B3:D3"/>
    <mergeCell ref="F3:G3"/>
    <mergeCell ref="A1:A2"/>
    <mergeCell ref="B1:E1"/>
    <mergeCell ref="F1:G1"/>
    <mergeCell ref="B2:E2"/>
    <mergeCell ref="F2:G2"/>
    <mergeCell ref="A7:A8"/>
    <mergeCell ref="B7:C8"/>
    <mergeCell ref="D7:E8"/>
    <mergeCell ref="F7:G8"/>
    <mergeCell ref="B4:D4"/>
    <mergeCell ref="F4:G4"/>
    <mergeCell ref="B5:D5"/>
    <mergeCell ref="B6:D6"/>
    <mergeCell ref="F5:G5"/>
    <mergeCell ref="F6:G6"/>
    <mergeCell ref="A23:G23"/>
    <mergeCell ref="B24:E24"/>
    <mergeCell ref="J9:K9"/>
    <mergeCell ref="A15:H15"/>
    <mergeCell ref="A16:B16"/>
    <mergeCell ref="C16:G16"/>
    <mergeCell ref="B11:C11"/>
    <mergeCell ref="D11:E11"/>
    <mergeCell ref="B12:C12"/>
    <mergeCell ref="D12:E12"/>
    <mergeCell ref="D10:E10"/>
    <mergeCell ref="F10:G10"/>
    <mergeCell ref="F11:G11"/>
    <mergeCell ref="A20:G20"/>
    <mergeCell ref="F12:G12"/>
    <mergeCell ref="D14:E14"/>
    <mergeCell ref="D9:E9"/>
    <mergeCell ref="A17:E17"/>
    <mergeCell ref="A18:H19"/>
    <mergeCell ref="F17:H17"/>
    <mergeCell ref="B13:C13"/>
    <mergeCell ref="D13:E13"/>
    <mergeCell ref="F13:G13"/>
    <mergeCell ref="A14:C14"/>
    <mergeCell ref="F9:G9"/>
    <mergeCell ref="B10:C10"/>
    <mergeCell ref="F14:G14"/>
    <mergeCell ref="B9:C9"/>
  </mergeCells>
  <phoneticPr fontId="2" type="noConversion"/>
  <conditionalFormatting sqref="B3:D3">
    <cfRule type="cellIs" dxfId="65" priority="9" stopIfTrue="1" operator="equal">
      <formula>0</formula>
    </cfRule>
  </conditionalFormatting>
  <conditionalFormatting sqref="B4:D4">
    <cfRule type="cellIs" dxfId="64" priority="8" stopIfTrue="1" operator="equal">
      <formula>0</formula>
    </cfRule>
  </conditionalFormatting>
  <conditionalFormatting sqref="B6:D6">
    <cfRule type="cellIs" dxfId="63" priority="7" stopIfTrue="1" operator="equal">
      <formula>0</formula>
    </cfRule>
  </conditionalFormatting>
  <conditionalFormatting sqref="B5:D5">
    <cfRule type="cellIs" dxfId="62" priority="5" stopIfTrue="1" operator="lessThan">
      <formula>0</formula>
    </cfRule>
    <cfRule type="cellIs" dxfId="61" priority="6" stopIfTrue="1" operator="equal">
      <formula>"00-Jan-00"</formula>
    </cfRule>
  </conditionalFormatting>
  <conditionalFormatting sqref="B5:D5">
    <cfRule type="cellIs" dxfId="60" priority="4" stopIfTrue="1" operator="equal">
      <formula>0</formula>
    </cfRule>
  </conditionalFormatting>
  <conditionalFormatting sqref="F3:G3">
    <cfRule type="cellIs" dxfId="59" priority="3" stopIfTrue="1" operator="equal">
      <formula>0</formula>
    </cfRule>
  </conditionalFormatting>
  <conditionalFormatting sqref="F4:G4">
    <cfRule type="cellIs" dxfId="58" priority="2" stopIfTrue="1" operator="equal">
      <formula>0</formula>
    </cfRule>
  </conditionalFormatting>
  <conditionalFormatting sqref="F6">
    <cfRule type="cellIs" dxfId="5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6 F3: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R56"/>
  <sheetViews>
    <sheetView view="pageBreakPreview" topLeftCell="A4" zoomScaleSheetLayoutView="100" workbookViewId="0">
      <selection activeCell="F11" sqref="F11:H11"/>
    </sheetView>
  </sheetViews>
  <sheetFormatPr defaultColWidth="10.5703125" defaultRowHeight="45.75" customHeight="1" x14ac:dyDescent="0.2"/>
  <cols>
    <col min="1" max="1" width="17.140625" style="27" customWidth="1"/>
    <col min="2" max="2" width="16.140625" style="27" customWidth="1"/>
    <col min="3" max="3" width="10.5703125" style="27" customWidth="1"/>
    <col min="4" max="4" width="5.140625" style="27" customWidth="1"/>
    <col min="5" max="5" width="14.42578125" style="27" customWidth="1"/>
    <col min="6" max="6" width="12.42578125" style="27" customWidth="1"/>
    <col min="7" max="7" width="2.42578125" style="27" customWidth="1"/>
    <col min="8" max="8" width="14.28515625" style="27" customWidth="1"/>
    <col min="9" max="9" width="10.5703125" style="27" hidden="1" customWidth="1"/>
    <col min="10" max="36" width="10.5703125" style="26" customWidth="1"/>
    <col min="37" max="16384" width="10.5703125" style="27"/>
  </cols>
  <sheetData>
    <row r="1" spans="1:44" ht="12.75" x14ac:dyDescent="0.2">
      <c r="A1" s="439" t="s">
        <v>140</v>
      </c>
      <c r="B1" s="375" t="s">
        <v>141</v>
      </c>
      <c r="C1" s="375"/>
      <c r="D1" s="375"/>
      <c r="E1" s="375"/>
      <c r="F1" s="337"/>
      <c r="G1" s="292"/>
      <c r="H1" s="293"/>
      <c r="I1" s="65"/>
      <c r="AK1" s="66"/>
      <c r="AL1" s="66"/>
      <c r="AM1" s="66"/>
      <c r="AN1" s="66"/>
      <c r="AO1" s="66"/>
      <c r="AP1" s="66"/>
      <c r="AQ1" s="66"/>
      <c r="AR1" s="66"/>
    </row>
    <row r="2" spans="1:44" ht="27" customHeight="1" x14ac:dyDescent="0.2">
      <c r="A2" s="439"/>
      <c r="B2" s="440" t="s">
        <v>143</v>
      </c>
      <c r="C2" s="441"/>
      <c r="D2" s="441"/>
      <c r="E2" s="442"/>
      <c r="F2" s="443" t="s">
        <v>142</v>
      </c>
      <c r="G2" s="444"/>
      <c r="H2" s="445"/>
      <c r="I2" s="67"/>
      <c r="AK2" s="66"/>
      <c r="AL2" s="66"/>
      <c r="AM2" s="66"/>
      <c r="AN2" s="66"/>
      <c r="AO2" s="66"/>
      <c r="AP2" s="66"/>
      <c r="AQ2" s="66"/>
      <c r="AR2" s="66"/>
    </row>
    <row r="3" spans="1:44" ht="36" customHeight="1" x14ac:dyDescent="0.2">
      <c r="A3" s="52" t="s">
        <v>4</v>
      </c>
      <c r="B3" s="274" t="str">
        <f>'Index and Master details'!B26</f>
        <v>PRATAP KUMAR KALE</v>
      </c>
      <c r="C3" s="275"/>
      <c r="D3" s="276"/>
      <c r="E3" s="158" t="s">
        <v>0</v>
      </c>
      <c r="F3" s="247">
        <f>'Index and Master details'!B27</f>
        <v>1002442</v>
      </c>
      <c r="G3" s="247"/>
      <c r="H3" s="247"/>
      <c r="I3" s="68"/>
      <c r="AK3" s="66"/>
      <c r="AL3" s="66"/>
      <c r="AM3" s="66"/>
      <c r="AN3" s="66"/>
      <c r="AO3" s="66"/>
      <c r="AP3" s="66"/>
      <c r="AQ3" s="66"/>
      <c r="AR3" s="66"/>
    </row>
    <row r="4" spans="1:44" ht="35.25" customHeight="1" x14ac:dyDescent="0.2">
      <c r="A4" s="52" t="s">
        <v>15</v>
      </c>
      <c r="B4" s="274" t="str">
        <f>'Index and Master details'!B28</f>
        <v>SSE</v>
      </c>
      <c r="C4" s="275"/>
      <c r="D4" s="276"/>
      <c r="E4" s="31" t="s">
        <v>14</v>
      </c>
      <c r="F4" s="247" t="str">
        <f>'Index and Master details'!B29</f>
        <v>E2</v>
      </c>
      <c r="G4" s="247"/>
      <c r="H4" s="247"/>
      <c r="I4" s="69"/>
      <c r="AK4" s="66"/>
      <c r="AL4" s="66"/>
      <c r="AM4" s="66"/>
      <c r="AN4" s="66"/>
      <c r="AO4" s="66"/>
      <c r="AP4" s="66"/>
      <c r="AQ4" s="66"/>
      <c r="AR4" s="66"/>
    </row>
    <row r="5" spans="1:44" ht="21.75" customHeight="1" x14ac:dyDescent="0.2">
      <c r="A5" s="452" t="s">
        <v>1</v>
      </c>
      <c r="B5" s="446">
        <f>'Index and Master details'!B31</f>
        <v>41493</v>
      </c>
      <c r="C5" s="447"/>
      <c r="D5" s="448"/>
      <c r="E5" s="422" t="s">
        <v>199</v>
      </c>
      <c r="F5" s="406"/>
      <c r="G5" s="406"/>
      <c r="H5" s="406"/>
      <c r="I5" s="69"/>
      <c r="AK5" s="66"/>
      <c r="AL5" s="66"/>
      <c r="AM5" s="66"/>
      <c r="AN5" s="66"/>
      <c r="AO5" s="66"/>
      <c r="AP5" s="66"/>
      <c r="AQ5" s="66"/>
      <c r="AR5" s="66"/>
    </row>
    <row r="6" spans="1:44" ht="19.5" customHeight="1" x14ac:dyDescent="0.2">
      <c r="A6" s="453"/>
      <c r="B6" s="449"/>
      <c r="C6" s="450"/>
      <c r="D6" s="451"/>
      <c r="E6" s="422"/>
      <c r="F6" s="406"/>
      <c r="G6" s="406"/>
      <c r="H6" s="406"/>
      <c r="I6" s="69"/>
      <c r="AK6" s="66"/>
      <c r="AL6" s="66"/>
      <c r="AM6" s="66"/>
      <c r="AN6" s="66"/>
      <c r="AO6" s="66"/>
      <c r="AP6" s="66"/>
      <c r="AQ6" s="66"/>
      <c r="AR6" s="66"/>
    </row>
    <row r="7" spans="1:44" ht="12.75" customHeight="1" x14ac:dyDescent="0.2">
      <c r="A7" s="437" t="s">
        <v>30</v>
      </c>
      <c r="B7" s="416">
        <f>'Index and Master details'!B32</f>
        <v>8888480994</v>
      </c>
      <c r="C7" s="417"/>
      <c r="D7" s="418"/>
      <c r="E7" s="409" t="s">
        <v>197</v>
      </c>
      <c r="F7" s="416" t="str">
        <f>'Index and Master details'!B30</f>
        <v>PUNE</v>
      </c>
      <c r="G7" s="417"/>
      <c r="H7" s="418"/>
      <c r="I7" s="69"/>
      <c r="AK7" s="66"/>
      <c r="AL7" s="66"/>
      <c r="AM7" s="66"/>
      <c r="AN7" s="66"/>
      <c r="AO7" s="66"/>
      <c r="AP7" s="66"/>
      <c r="AQ7" s="66"/>
      <c r="AR7" s="66"/>
    </row>
    <row r="8" spans="1:44" ht="18.75" customHeight="1" x14ac:dyDescent="0.2">
      <c r="A8" s="438"/>
      <c r="B8" s="419"/>
      <c r="C8" s="420"/>
      <c r="D8" s="421"/>
      <c r="E8" s="410"/>
      <c r="F8" s="419"/>
      <c r="G8" s="420"/>
      <c r="H8" s="421"/>
      <c r="I8" s="69"/>
      <c r="AK8" s="66"/>
      <c r="AL8" s="66"/>
      <c r="AM8" s="66"/>
      <c r="AN8" s="66"/>
      <c r="AO8" s="66"/>
      <c r="AP8" s="66"/>
      <c r="AQ8" s="66"/>
      <c r="AR8" s="66"/>
    </row>
    <row r="9" spans="1:44" ht="13.5" customHeight="1" x14ac:dyDescent="0.2">
      <c r="A9" s="411" t="s">
        <v>21</v>
      </c>
      <c r="B9" s="413" t="s">
        <v>22</v>
      </c>
      <c r="C9" s="414"/>
      <c r="D9" s="414"/>
      <c r="E9" s="415"/>
      <c r="F9" s="402" t="s">
        <v>13</v>
      </c>
      <c r="G9" s="403"/>
      <c r="H9" s="404"/>
      <c r="I9" s="70"/>
      <c r="AK9" s="66"/>
      <c r="AL9" s="66"/>
      <c r="AM9" s="66"/>
      <c r="AN9" s="66"/>
      <c r="AO9" s="66"/>
      <c r="AP9" s="66"/>
      <c r="AQ9" s="66"/>
      <c r="AR9" s="66"/>
    </row>
    <row r="10" spans="1:44" ht="15.75" customHeight="1" x14ac:dyDescent="0.2">
      <c r="A10" s="412"/>
      <c r="B10" s="413"/>
      <c r="C10" s="414"/>
      <c r="D10" s="414"/>
      <c r="E10" s="415"/>
      <c r="F10" s="402"/>
      <c r="G10" s="403"/>
      <c r="H10" s="404"/>
      <c r="I10" s="71"/>
      <c r="AK10" s="66"/>
      <c r="AL10" s="66"/>
      <c r="AM10" s="66"/>
      <c r="AN10" s="66"/>
      <c r="AO10" s="66"/>
      <c r="AP10" s="66"/>
      <c r="AQ10" s="66"/>
      <c r="AR10" s="66"/>
    </row>
    <row r="11" spans="1:44" ht="32.25" customHeight="1" x14ac:dyDescent="0.2">
      <c r="A11" s="80" t="s">
        <v>236</v>
      </c>
      <c r="B11" s="426" t="s">
        <v>113</v>
      </c>
      <c r="C11" s="426"/>
      <c r="D11" s="426"/>
      <c r="E11" s="426"/>
      <c r="F11" s="427"/>
      <c r="G11" s="427"/>
      <c r="H11" s="427"/>
      <c r="I11" s="71"/>
      <c r="AK11" s="66"/>
      <c r="AL11" s="66"/>
      <c r="AM11" s="66"/>
      <c r="AN11" s="66"/>
      <c r="AO11" s="66"/>
      <c r="AP11" s="66"/>
      <c r="AQ11" s="66"/>
      <c r="AR11" s="66"/>
    </row>
    <row r="12" spans="1:44" ht="26.25" customHeight="1" x14ac:dyDescent="0.2">
      <c r="A12" s="81"/>
      <c r="B12" s="405"/>
      <c r="C12" s="405"/>
      <c r="D12" s="405"/>
      <c r="E12" s="405"/>
      <c r="F12" s="407"/>
      <c r="G12" s="407"/>
      <c r="H12" s="408"/>
      <c r="I12" s="73"/>
      <c r="AK12" s="66"/>
      <c r="AL12" s="66"/>
      <c r="AM12" s="66"/>
      <c r="AN12" s="66"/>
      <c r="AO12" s="66"/>
      <c r="AP12" s="66"/>
      <c r="AQ12" s="66"/>
      <c r="AR12" s="66"/>
    </row>
    <row r="13" spans="1:44" ht="21.75" customHeight="1" x14ac:dyDescent="0.2">
      <c r="A13" s="424" t="s">
        <v>92</v>
      </c>
      <c r="B13" s="425"/>
      <c r="C13" s="425"/>
      <c r="D13" s="425"/>
      <c r="E13" s="425"/>
      <c r="F13" s="425"/>
      <c r="G13" s="425"/>
      <c r="H13" s="225"/>
      <c r="I13" s="226"/>
      <c r="AK13" s="66"/>
      <c r="AL13" s="66"/>
      <c r="AM13" s="66"/>
      <c r="AN13" s="66"/>
      <c r="AO13" s="66"/>
      <c r="AP13" s="66"/>
      <c r="AQ13" s="66"/>
      <c r="AR13" s="66"/>
    </row>
    <row r="14" spans="1:44" ht="24" customHeight="1" x14ac:dyDescent="0.2">
      <c r="A14" s="428" t="s">
        <v>26</v>
      </c>
      <c r="B14" s="429"/>
      <c r="C14" s="429"/>
      <c r="D14" s="429"/>
      <c r="E14" s="429"/>
      <c r="F14" s="429"/>
      <c r="G14" s="430"/>
      <c r="H14" s="160" t="s">
        <v>6</v>
      </c>
      <c r="I14" s="67"/>
      <c r="AK14" s="66"/>
      <c r="AL14" s="66"/>
      <c r="AM14" s="66"/>
      <c r="AN14" s="66"/>
      <c r="AO14" s="66"/>
      <c r="AP14" s="66"/>
      <c r="AQ14" s="66"/>
      <c r="AR14" s="66"/>
    </row>
    <row r="15" spans="1:44" ht="37.5" customHeight="1" thickBot="1" x14ac:dyDescent="0.25">
      <c r="A15" s="253" t="s">
        <v>2</v>
      </c>
      <c r="B15" s="254"/>
      <c r="C15" s="254"/>
      <c r="D15" s="254"/>
      <c r="E15" s="255"/>
      <c r="F15" s="256" t="s">
        <v>17</v>
      </c>
      <c r="G15" s="257"/>
      <c r="H15" s="258"/>
      <c r="I15" s="74"/>
      <c r="AK15" s="66"/>
      <c r="AL15" s="66"/>
      <c r="AM15" s="66"/>
      <c r="AN15" s="66"/>
      <c r="AO15" s="66"/>
      <c r="AP15" s="66"/>
      <c r="AQ15" s="66"/>
      <c r="AR15" s="66"/>
    </row>
    <row r="16" spans="1:44" ht="12.75" x14ac:dyDescent="0.2">
      <c r="A16" s="431" t="s">
        <v>7</v>
      </c>
      <c r="B16" s="432"/>
      <c r="C16" s="432"/>
      <c r="D16" s="432"/>
      <c r="E16" s="432"/>
      <c r="F16" s="432"/>
      <c r="G16" s="432"/>
      <c r="H16" s="432"/>
      <c r="I16" s="433"/>
      <c r="AK16" s="66"/>
      <c r="AL16" s="66"/>
      <c r="AM16" s="66"/>
      <c r="AN16" s="66"/>
      <c r="AO16" s="66"/>
      <c r="AP16" s="66"/>
      <c r="AQ16" s="66"/>
      <c r="AR16" s="66"/>
    </row>
    <row r="17" spans="1:44" ht="7.5" customHeight="1" thickBot="1" x14ac:dyDescent="0.25">
      <c r="A17" s="434"/>
      <c r="B17" s="435"/>
      <c r="C17" s="435"/>
      <c r="D17" s="435"/>
      <c r="E17" s="435"/>
      <c r="F17" s="435"/>
      <c r="G17" s="435"/>
      <c r="H17" s="435"/>
      <c r="I17" s="436"/>
      <c r="AK17" s="66"/>
      <c r="AL17" s="66"/>
      <c r="AM17" s="66"/>
      <c r="AN17" s="66"/>
      <c r="AO17" s="66"/>
      <c r="AP17" s="66"/>
      <c r="AQ17" s="66"/>
      <c r="AR17" s="66"/>
    </row>
    <row r="18" spans="1:44" ht="47.25" customHeight="1" thickBot="1" x14ac:dyDescent="0.25">
      <c r="A18" s="145"/>
      <c r="B18" s="146"/>
      <c r="C18" s="146"/>
      <c r="D18" s="146"/>
      <c r="E18" s="146"/>
      <c r="F18" s="146"/>
      <c r="G18" s="146"/>
      <c r="H18" s="147"/>
      <c r="I18" s="67"/>
      <c r="AK18" s="66"/>
      <c r="AL18" s="66"/>
      <c r="AM18" s="66"/>
      <c r="AN18" s="66"/>
      <c r="AO18" s="66"/>
      <c r="AP18" s="66"/>
      <c r="AQ18" s="66"/>
      <c r="AR18" s="66"/>
    </row>
    <row r="19" spans="1:44" ht="48" customHeight="1" thickBot="1" x14ac:dyDescent="0.25">
      <c r="A19" s="163" t="s">
        <v>8</v>
      </c>
      <c r="B19" s="423" t="s">
        <v>9</v>
      </c>
      <c r="C19" s="423"/>
      <c r="D19" s="423"/>
      <c r="E19" s="423"/>
      <c r="F19" s="423" t="s">
        <v>220</v>
      </c>
      <c r="G19" s="423"/>
      <c r="H19" s="423"/>
      <c r="I19" s="79"/>
      <c r="AK19" s="66"/>
      <c r="AL19" s="66"/>
      <c r="AM19" s="66"/>
      <c r="AN19" s="66"/>
      <c r="AO19" s="66"/>
      <c r="AP19" s="66"/>
      <c r="AQ19" s="66"/>
      <c r="AR19" s="66"/>
    </row>
    <row r="20" spans="1:44" s="26" customFormat="1" ht="45.75" customHeight="1" x14ac:dyDescent="0.2"/>
    <row r="21" spans="1:44" s="26" customFormat="1" ht="45.75" customHeight="1" x14ac:dyDescent="0.2"/>
    <row r="22" spans="1:44" s="26" customFormat="1" ht="45.75" customHeight="1" x14ac:dyDescent="0.2"/>
    <row r="23" spans="1:44" s="26" customFormat="1" ht="45.75" customHeight="1" x14ac:dyDescent="0.2"/>
    <row r="24" spans="1:44" s="26" customFormat="1" ht="45.75" customHeight="1" x14ac:dyDescent="0.2"/>
    <row r="25" spans="1:44" s="26" customFormat="1" ht="45.75" customHeight="1" x14ac:dyDescent="0.2"/>
    <row r="26" spans="1:44" s="26" customFormat="1" ht="45.75" customHeight="1" x14ac:dyDescent="0.2"/>
    <row r="27" spans="1:44" s="26" customFormat="1" ht="45.75" customHeight="1" x14ac:dyDescent="0.2"/>
    <row r="28" spans="1:44" s="26" customFormat="1" ht="45.75" customHeight="1" x14ac:dyDescent="0.2"/>
    <row r="29" spans="1:44" s="26" customFormat="1" ht="45.75" customHeight="1" x14ac:dyDescent="0.2"/>
    <row r="30" spans="1:44" s="26" customFormat="1" ht="45.75" customHeight="1" x14ac:dyDescent="0.2"/>
    <row r="31" spans="1:44" s="26" customFormat="1" ht="45.75" customHeight="1" x14ac:dyDescent="0.2"/>
    <row r="32" spans="1:44" s="26" customFormat="1" ht="45.75" customHeight="1" x14ac:dyDescent="0.2"/>
    <row r="33" spans="10:36" s="26" customFormat="1" ht="45.75" customHeight="1" x14ac:dyDescent="0.2"/>
    <row r="34" spans="10:36" s="26" customFormat="1" ht="45.75" customHeight="1" x14ac:dyDescent="0.2"/>
    <row r="35" spans="10:36" s="26" customFormat="1" ht="45.75" customHeight="1" x14ac:dyDescent="0.2"/>
    <row r="36" spans="10:36" s="26" customFormat="1" ht="45.75" customHeight="1" x14ac:dyDescent="0.2"/>
    <row r="37" spans="10:36" s="26" customFormat="1" ht="45.75" customHeight="1" x14ac:dyDescent="0.2"/>
    <row r="38" spans="10:36" s="26" customFormat="1" ht="45.75" customHeight="1" x14ac:dyDescent="0.2"/>
    <row r="39" spans="10:36" s="66" customFormat="1" ht="45.75" customHeight="1" x14ac:dyDescent="0.2">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0:36" s="66" customFormat="1" ht="45.75" customHeight="1" x14ac:dyDescent="0.2">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0:36" s="66" customFormat="1" ht="45.75" customHeight="1" x14ac:dyDescent="0.2">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0:36" s="66" customFormat="1" ht="45.75" customHeight="1" x14ac:dyDescent="0.2">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0:36" s="66" customFormat="1" ht="45.75" customHeight="1" x14ac:dyDescent="0.2">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0:36" s="66" customFormat="1" ht="45.75" customHeight="1" x14ac:dyDescent="0.2">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0:36" s="66" customFormat="1" ht="45.75" customHeight="1" x14ac:dyDescent="0.2">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0:36" s="66" customFormat="1" ht="45.75" customHeight="1" x14ac:dyDescent="0.2">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0:36" s="66" customFormat="1" ht="45.75" customHeight="1" x14ac:dyDescent="0.2">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0:36" s="66" customFormat="1" ht="45.75" customHeight="1" x14ac:dyDescent="0.2">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0:36" s="66" customFormat="1" ht="45.75" customHeight="1" x14ac:dyDescent="0.2">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0:36" s="66" customFormat="1" ht="45.75" customHeight="1" x14ac:dyDescent="0.2">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0:36" s="66" customFormat="1" ht="45.75" customHeight="1" x14ac:dyDescent="0.2">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0:36" s="66" customFormat="1" ht="45.75" customHeight="1" x14ac:dyDescent="0.2">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0:36" s="66" customFormat="1" ht="45.75" customHeight="1" x14ac:dyDescent="0.2">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0:36" s="66" customFormat="1" ht="45.75" customHeight="1" x14ac:dyDescent="0.2">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0:36" s="66" customFormat="1" ht="45.75" customHeight="1" x14ac:dyDescent="0.2">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0:36" s="66" customFormat="1" ht="45.75" customHeight="1" x14ac:dyDescent="0.2">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sheetData>
  <sheetProtection password="EC07" sheet="1" objects="1" scenarios="1"/>
  <mergeCells count="31">
    <mergeCell ref="A1:A2"/>
    <mergeCell ref="B1:E1"/>
    <mergeCell ref="F1:H1"/>
    <mergeCell ref="B2:E2"/>
    <mergeCell ref="F2:H2"/>
    <mergeCell ref="B19:E19"/>
    <mergeCell ref="F19:H19"/>
    <mergeCell ref="A13:I13"/>
    <mergeCell ref="B11:E11"/>
    <mergeCell ref="F11:H11"/>
    <mergeCell ref="A14:G14"/>
    <mergeCell ref="A16:I17"/>
    <mergeCell ref="B3:D3"/>
    <mergeCell ref="B7:D8"/>
    <mergeCell ref="F3:H3"/>
    <mergeCell ref="F7:H8"/>
    <mergeCell ref="E5:E6"/>
    <mergeCell ref="B4:D4"/>
    <mergeCell ref="F4:H4"/>
    <mergeCell ref="B5:D6"/>
    <mergeCell ref="A15:E15"/>
    <mergeCell ref="F15:H15"/>
    <mergeCell ref="F9:H10"/>
    <mergeCell ref="B12:E12"/>
    <mergeCell ref="F5:H6"/>
    <mergeCell ref="F12:H12"/>
    <mergeCell ref="E7:E8"/>
    <mergeCell ref="A9:A10"/>
    <mergeCell ref="B9:E10"/>
    <mergeCell ref="A7:A8"/>
    <mergeCell ref="A5:A6"/>
  </mergeCells>
  <phoneticPr fontId="2" type="noConversion"/>
  <conditionalFormatting sqref="B3:D3">
    <cfRule type="cellIs" dxfId="56" priority="6" stopIfTrue="1" operator="equal">
      <formula>0</formula>
    </cfRule>
  </conditionalFormatting>
  <conditionalFormatting sqref="B4:D4 B5">
    <cfRule type="cellIs" dxfId="55" priority="5" stopIfTrue="1" operator="equal">
      <formula>0</formula>
    </cfRule>
  </conditionalFormatting>
  <conditionalFormatting sqref="F3:H3">
    <cfRule type="cellIs" dxfId="54" priority="4" stopIfTrue="1" operator="equal">
      <formula>0</formula>
    </cfRule>
  </conditionalFormatting>
  <conditionalFormatting sqref="F4:H4">
    <cfRule type="cellIs" dxfId="53" priority="3" stopIfTrue="1" operator="equal">
      <formula>0</formula>
    </cfRule>
  </conditionalFormatting>
  <conditionalFormatting sqref="B7">
    <cfRule type="cellIs" dxfId="52" priority="2" stopIfTrue="1" operator="equal">
      <formula>0</formula>
    </cfRule>
  </conditionalFormatting>
  <conditionalFormatting sqref="F7">
    <cfRule type="cellIs" dxfId="5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19"/>
  <sheetViews>
    <sheetView topLeftCell="A4" workbookViewId="0">
      <selection activeCell="F11" sqref="F11:H11"/>
    </sheetView>
  </sheetViews>
  <sheetFormatPr defaultColWidth="9.28515625" defaultRowHeight="12.75" x14ac:dyDescent="0.2"/>
  <cols>
    <col min="1" max="1" width="11.5703125" customWidth="1"/>
    <col min="2" max="3" width="9.28515625" customWidth="1"/>
    <col min="4" max="4" width="16.5703125" customWidth="1"/>
    <col min="5" max="5" width="23.28515625" customWidth="1"/>
    <col min="6" max="7" width="9.28515625" customWidth="1"/>
    <col min="8" max="8" width="14.7109375" customWidth="1"/>
  </cols>
  <sheetData>
    <row r="1" spans="1:8" x14ac:dyDescent="0.2">
      <c r="A1" s="439" t="s">
        <v>140</v>
      </c>
      <c r="B1" s="375" t="s">
        <v>141</v>
      </c>
      <c r="C1" s="375"/>
      <c r="D1" s="375"/>
      <c r="E1" s="375"/>
      <c r="F1" s="337"/>
      <c r="G1" s="292"/>
      <c r="H1" s="293"/>
    </row>
    <row r="2" spans="1:8" ht="33.75" customHeight="1" x14ac:dyDescent="0.2">
      <c r="A2" s="439"/>
      <c r="B2" s="440" t="s">
        <v>243</v>
      </c>
      <c r="C2" s="441"/>
      <c r="D2" s="441"/>
      <c r="E2" s="442"/>
      <c r="F2" s="443" t="s">
        <v>248</v>
      </c>
      <c r="G2" s="444"/>
      <c r="H2" s="445"/>
    </row>
    <row r="3" spans="1:8" ht="48" customHeight="1" x14ac:dyDescent="0.2">
      <c r="A3" s="52" t="s">
        <v>4</v>
      </c>
      <c r="B3" s="466" t="str">
        <f>'Index and Master details'!B26</f>
        <v>PRATAP KUMAR KALE</v>
      </c>
      <c r="C3" s="466"/>
      <c r="D3" s="466"/>
      <c r="E3" s="158" t="s">
        <v>0</v>
      </c>
      <c r="F3" s="346">
        <f>'Index and Master details'!B27</f>
        <v>1002442</v>
      </c>
      <c r="G3" s="347"/>
      <c r="H3" s="348"/>
    </row>
    <row r="4" spans="1:8" ht="25.5" x14ac:dyDescent="0.2">
      <c r="A4" s="52" t="s">
        <v>15</v>
      </c>
      <c r="B4" s="274" t="str">
        <f>'Index and Master details'!B28</f>
        <v>SSE</v>
      </c>
      <c r="C4" s="275"/>
      <c r="D4" s="276"/>
      <c r="E4" s="31" t="s">
        <v>14</v>
      </c>
      <c r="F4" s="247" t="str">
        <f>'Index and Master details'!B29</f>
        <v>E2</v>
      </c>
      <c r="G4" s="247"/>
      <c r="H4" s="247"/>
    </row>
    <row r="5" spans="1:8" x14ac:dyDescent="0.2">
      <c r="A5" s="452" t="s">
        <v>1</v>
      </c>
      <c r="B5" s="446">
        <f>'Index and Master details'!B31</f>
        <v>41493</v>
      </c>
      <c r="C5" s="447"/>
      <c r="D5" s="448"/>
      <c r="E5" s="422" t="s">
        <v>199</v>
      </c>
      <c r="F5" s="406"/>
      <c r="G5" s="406"/>
      <c r="H5" s="406"/>
    </row>
    <row r="6" spans="1:8" x14ac:dyDescent="0.2">
      <c r="A6" s="453"/>
      <c r="B6" s="449"/>
      <c r="C6" s="450"/>
      <c r="D6" s="451"/>
      <c r="E6" s="422"/>
      <c r="F6" s="406"/>
      <c r="G6" s="406"/>
      <c r="H6" s="406"/>
    </row>
    <row r="7" spans="1:8" x14ac:dyDescent="0.2">
      <c r="A7" s="437" t="s">
        <v>30</v>
      </c>
      <c r="B7" s="416">
        <f>'Index and Master details'!B32</f>
        <v>8888480994</v>
      </c>
      <c r="C7" s="417"/>
      <c r="D7" s="418"/>
      <c r="E7" s="409" t="s">
        <v>197</v>
      </c>
      <c r="F7" s="460" t="str">
        <f>'Index and Master details'!B30</f>
        <v>PUNE</v>
      </c>
      <c r="G7" s="461"/>
      <c r="H7" s="462"/>
    </row>
    <row r="8" spans="1:8" x14ac:dyDescent="0.2">
      <c r="A8" s="438"/>
      <c r="B8" s="419"/>
      <c r="C8" s="420"/>
      <c r="D8" s="421"/>
      <c r="E8" s="410"/>
      <c r="F8" s="463"/>
      <c r="G8" s="464"/>
      <c r="H8" s="465"/>
    </row>
    <row r="9" spans="1:8" x14ac:dyDescent="0.2">
      <c r="A9" s="411" t="s">
        <v>21</v>
      </c>
      <c r="B9" s="413" t="s">
        <v>22</v>
      </c>
      <c r="C9" s="414"/>
      <c r="D9" s="414"/>
      <c r="E9" s="415"/>
      <c r="F9" s="402" t="s">
        <v>13</v>
      </c>
      <c r="G9" s="403"/>
      <c r="H9" s="404"/>
    </row>
    <row r="10" spans="1:8" x14ac:dyDescent="0.2">
      <c r="A10" s="412"/>
      <c r="B10" s="413"/>
      <c r="C10" s="414"/>
      <c r="D10" s="414"/>
      <c r="E10" s="415"/>
      <c r="F10" s="402"/>
      <c r="G10" s="403"/>
      <c r="H10" s="404"/>
    </row>
    <row r="11" spans="1:8" ht="20.25" customHeight="1" x14ac:dyDescent="0.2">
      <c r="A11" s="80" t="s">
        <v>236</v>
      </c>
      <c r="B11" s="426" t="s">
        <v>244</v>
      </c>
      <c r="C11" s="426"/>
      <c r="D11" s="426"/>
      <c r="E11" s="426"/>
      <c r="F11" s="427"/>
      <c r="G11" s="427"/>
      <c r="H11" s="427"/>
    </row>
    <row r="12" spans="1:8" ht="21.75" customHeight="1" x14ac:dyDescent="0.2">
      <c r="A12" s="81"/>
      <c r="B12" s="405"/>
      <c r="C12" s="405"/>
      <c r="D12" s="405"/>
      <c r="E12" s="405"/>
      <c r="F12" s="407"/>
      <c r="G12" s="407"/>
      <c r="H12" s="408"/>
    </row>
    <row r="13" spans="1:8" ht="18.75" customHeight="1" x14ac:dyDescent="0.2">
      <c r="A13" s="424" t="s">
        <v>92</v>
      </c>
      <c r="B13" s="425"/>
      <c r="C13" s="425"/>
      <c r="D13" s="425"/>
      <c r="E13" s="425"/>
      <c r="F13" s="425"/>
      <c r="G13" s="425"/>
      <c r="H13" s="225"/>
    </row>
    <row r="14" spans="1:8" ht="21.75" customHeight="1" x14ac:dyDescent="0.2">
      <c r="A14" s="457" t="s">
        <v>25</v>
      </c>
      <c r="B14" s="458"/>
      <c r="C14" s="458"/>
      <c r="D14" s="458"/>
      <c r="E14" s="458"/>
      <c r="F14" s="458"/>
      <c r="G14" s="459"/>
      <c r="H14" s="160" t="s">
        <v>6</v>
      </c>
    </row>
    <row r="15" spans="1:8" ht="24.75" customHeight="1" thickBot="1" x14ac:dyDescent="0.25">
      <c r="A15" s="253" t="s">
        <v>2</v>
      </c>
      <c r="B15" s="254"/>
      <c r="C15" s="254"/>
      <c r="D15" s="254"/>
      <c r="E15" s="255"/>
      <c r="F15" s="256" t="s">
        <v>17</v>
      </c>
      <c r="G15" s="257"/>
      <c r="H15" s="258"/>
    </row>
    <row r="16" spans="1:8" x14ac:dyDescent="0.2">
      <c r="A16" s="431" t="s">
        <v>7</v>
      </c>
      <c r="B16" s="432"/>
      <c r="C16" s="432"/>
      <c r="D16" s="432"/>
      <c r="E16" s="432"/>
      <c r="F16" s="432"/>
      <c r="G16" s="432"/>
      <c r="H16" s="432"/>
    </row>
    <row r="17" spans="1:8" ht="13.5" thickBot="1" x14ac:dyDescent="0.25">
      <c r="A17" s="434"/>
      <c r="B17" s="435"/>
      <c r="C17" s="435"/>
      <c r="D17" s="435"/>
      <c r="E17" s="435"/>
      <c r="F17" s="435"/>
      <c r="G17" s="435"/>
      <c r="H17" s="435"/>
    </row>
    <row r="18" spans="1:8" ht="13.5" thickBot="1" x14ac:dyDescent="0.25">
      <c r="A18" s="145"/>
      <c r="B18" s="146"/>
      <c r="C18" s="146"/>
      <c r="D18" s="146"/>
      <c r="E18" s="146"/>
      <c r="F18" s="191"/>
      <c r="G18" s="191"/>
      <c r="H18" s="192"/>
    </row>
    <row r="19" spans="1:8" ht="33" customHeight="1" thickBot="1" x14ac:dyDescent="0.25">
      <c r="A19" s="163" t="s">
        <v>8</v>
      </c>
      <c r="B19" s="423" t="s">
        <v>9</v>
      </c>
      <c r="C19" s="423"/>
      <c r="D19" s="423"/>
      <c r="E19" s="423"/>
      <c r="F19" s="454" t="s">
        <v>220</v>
      </c>
      <c r="G19" s="455"/>
      <c r="H19" s="456"/>
    </row>
  </sheetData>
  <sheetProtection password="EC07" sheet="1" objects="1" scenarios="1"/>
  <mergeCells count="31">
    <mergeCell ref="B3:D3"/>
    <mergeCell ref="F3:H3"/>
    <mergeCell ref="A1:A2"/>
    <mergeCell ref="B1:E1"/>
    <mergeCell ref="F1:H1"/>
    <mergeCell ref="B2:E2"/>
    <mergeCell ref="F2:H2"/>
    <mergeCell ref="B4:D4"/>
    <mergeCell ref="F4:H4"/>
    <mergeCell ref="A5:A6"/>
    <mergeCell ref="B5:D6"/>
    <mergeCell ref="E5:E6"/>
    <mergeCell ref="F5:H6"/>
    <mergeCell ref="A14:G14"/>
    <mergeCell ref="A7:A8"/>
    <mergeCell ref="B7:D8"/>
    <mergeCell ref="E7:E8"/>
    <mergeCell ref="F7:H8"/>
    <mergeCell ref="A9:A10"/>
    <mergeCell ref="B9:E10"/>
    <mergeCell ref="F9:H10"/>
    <mergeCell ref="B11:E11"/>
    <mergeCell ref="F11:H11"/>
    <mergeCell ref="B12:E12"/>
    <mergeCell ref="F12:H12"/>
    <mergeCell ref="A13:H13"/>
    <mergeCell ref="A15:E15"/>
    <mergeCell ref="F15:H15"/>
    <mergeCell ref="A16:H17"/>
    <mergeCell ref="B19:E19"/>
    <mergeCell ref="F19:H19"/>
  </mergeCells>
  <conditionalFormatting sqref="F3">
    <cfRule type="cellIs" dxfId="50" priority="8" stopIfTrue="1" operator="equal">
      <formula>0</formula>
    </cfRule>
  </conditionalFormatting>
  <conditionalFormatting sqref="F4:H4">
    <cfRule type="cellIs" dxfId="49" priority="7" stopIfTrue="1" operator="equal">
      <formula>0</formula>
    </cfRule>
  </conditionalFormatting>
  <conditionalFormatting sqref="F7">
    <cfRule type="cellIs" dxfId="48" priority="6" stopIfTrue="1" operator="equal">
      <formula>0</formula>
    </cfRule>
  </conditionalFormatting>
  <conditionalFormatting sqref="B3:D3">
    <cfRule type="cellIs" dxfId="47" priority="5" stopIfTrue="1" operator="equal">
      <formula>0</formula>
    </cfRule>
  </conditionalFormatting>
  <conditionalFormatting sqref="B4:D4">
    <cfRule type="cellIs" dxfId="46" priority="4" stopIfTrue="1" operator="equal">
      <formula>0</formula>
    </cfRule>
  </conditionalFormatting>
  <conditionalFormatting sqref="B7">
    <cfRule type="cellIs" dxfId="45" priority="2" stopIfTrue="1" operator="equal">
      <formula>0</formula>
    </cfRule>
  </conditionalFormatting>
  <conditionalFormatting sqref="B5">
    <cfRule type="cellIs" dxfId="44" priority="1" stopIfTrue="1" operator="equal">
      <formula>0</formula>
    </cfRule>
  </conditionalFormatting>
  <dataValidations xWindow="209" yWindow="319" count="1">
    <dataValidation allowBlank="1" showInputMessage="1" showErrorMessage="1" promptTitle="Master Details" prompt="Please use Index Sheet for providing master details like Name, Designation, ID, DOJ Mobile No. etc." sqref="F7 F3 F4:H4 B7 C3:D4 B3:B5"/>
  </dataValidation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R63"/>
  <sheetViews>
    <sheetView view="pageBreakPreview" topLeftCell="A4" zoomScale="115" zoomScaleSheetLayoutView="115" workbookViewId="0">
      <selection activeCell="M6" sqref="M6"/>
    </sheetView>
  </sheetViews>
  <sheetFormatPr defaultColWidth="10.5703125" defaultRowHeight="45.75" customHeight="1" x14ac:dyDescent="0.2"/>
  <cols>
    <col min="1" max="1" width="15.7109375" style="27" customWidth="1"/>
    <col min="2" max="2" width="16.140625" style="27" customWidth="1"/>
    <col min="3" max="3" width="10.5703125" style="27" customWidth="1"/>
    <col min="4" max="4" width="5.140625" style="27" customWidth="1"/>
    <col min="5" max="5" width="13.28515625" style="27" customWidth="1"/>
    <col min="6" max="6" width="12.42578125" style="27" customWidth="1"/>
    <col min="7" max="7" width="2.42578125" style="27" customWidth="1"/>
    <col min="8" max="8" width="14.28515625" style="27" customWidth="1"/>
    <col min="9" max="9" width="10.5703125" style="27" hidden="1" customWidth="1"/>
    <col min="10" max="36" width="10.5703125" style="26" customWidth="1"/>
    <col min="37" max="16384" width="10.5703125" style="27"/>
  </cols>
  <sheetData>
    <row r="1" spans="1:44" ht="31.5" customHeight="1" x14ac:dyDescent="0.2">
      <c r="A1" s="486" t="s">
        <v>137</v>
      </c>
      <c r="B1" s="371" t="s">
        <v>126</v>
      </c>
      <c r="C1" s="372"/>
      <c r="D1" s="372"/>
      <c r="E1" s="373"/>
      <c r="F1" s="488"/>
      <c r="G1" s="489"/>
      <c r="H1" s="490"/>
      <c r="I1" s="65"/>
      <c r="AK1" s="66"/>
      <c r="AL1" s="66"/>
      <c r="AM1" s="66"/>
      <c r="AN1" s="66"/>
      <c r="AO1" s="66"/>
      <c r="AP1" s="66"/>
      <c r="AQ1" s="66"/>
      <c r="AR1" s="66"/>
    </row>
    <row r="2" spans="1:44" ht="12.75" x14ac:dyDescent="0.2">
      <c r="A2" s="487"/>
      <c r="B2" s="440" t="s">
        <v>139</v>
      </c>
      <c r="C2" s="441"/>
      <c r="D2" s="441"/>
      <c r="E2" s="442"/>
      <c r="F2" s="491" t="s">
        <v>138</v>
      </c>
      <c r="G2" s="492"/>
      <c r="H2" s="493"/>
      <c r="I2" s="67"/>
      <c r="AK2" s="66"/>
      <c r="AL2" s="66"/>
      <c r="AM2" s="66"/>
      <c r="AN2" s="66"/>
      <c r="AO2" s="66"/>
      <c r="AP2" s="66"/>
      <c r="AQ2" s="66"/>
      <c r="AR2" s="66"/>
    </row>
    <row r="3" spans="1:44" ht="28.5" customHeight="1" x14ac:dyDescent="0.2">
      <c r="A3" s="52" t="s">
        <v>4</v>
      </c>
      <c r="B3" s="466" t="str">
        <f>'Index and Master details'!B26</f>
        <v>PRATAP KUMAR KALE</v>
      </c>
      <c r="C3" s="466"/>
      <c r="D3" s="466"/>
      <c r="E3" s="59" t="s">
        <v>0</v>
      </c>
      <c r="F3" s="247">
        <f>'Index and Master details'!B27</f>
        <v>1002442</v>
      </c>
      <c r="G3" s="247"/>
      <c r="H3" s="247"/>
      <c r="I3" s="68"/>
      <c r="AK3" s="66"/>
      <c r="AL3" s="66"/>
      <c r="AM3" s="66"/>
      <c r="AN3" s="66"/>
      <c r="AO3" s="66"/>
      <c r="AP3" s="66"/>
      <c r="AQ3" s="66"/>
      <c r="AR3" s="66"/>
    </row>
    <row r="4" spans="1:44" ht="30" customHeight="1" x14ac:dyDescent="0.2">
      <c r="A4" s="52" t="s">
        <v>15</v>
      </c>
      <c r="B4" s="274" t="str">
        <f>'Index and Master details'!B28</f>
        <v>SSE</v>
      </c>
      <c r="C4" s="275"/>
      <c r="D4" s="276"/>
      <c r="E4" s="52" t="s">
        <v>14</v>
      </c>
      <c r="F4" s="247" t="str">
        <f>'Index and Master details'!B29</f>
        <v>E2</v>
      </c>
      <c r="G4" s="247"/>
      <c r="H4" s="247"/>
      <c r="I4" s="69"/>
      <c r="AK4" s="66"/>
      <c r="AL4" s="66"/>
      <c r="AM4" s="66"/>
      <c r="AN4" s="66"/>
      <c r="AO4" s="66"/>
      <c r="AP4" s="66"/>
      <c r="AQ4" s="66"/>
      <c r="AR4" s="66"/>
    </row>
    <row r="5" spans="1:44" ht="38.25" customHeight="1" x14ac:dyDescent="0.2">
      <c r="A5" s="52" t="s">
        <v>1</v>
      </c>
      <c r="B5" s="350">
        <f>'Index and Master details'!B31</f>
        <v>41493</v>
      </c>
      <c r="C5" s="351"/>
      <c r="D5" s="352"/>
      <c r="E5" s="31" t="s">
        <v>199</v>
      </c>
      <c r="F5" s="500"/>
      <c r="G5" s="501"/>
      <c r="H5" s="502"/>
      <c r="I5" s="69"/>
      <c r="AK5" s="66"/>
      <c r="AL5" s="66"/>
      <c r="AM5" s="66"/>
      <c r="AN5" s="66"/>
      <c r="AO5" s="66"/>
      <c r="AP5" s="66"/>
      <c r="AQ5" s="66"/>
      <c r="AR5" s="66"/>
    </row>
    <row r="6" spans="1:44" ht="19.5" customHeight="1" thickBot="1" x14ac:dyDescent="0.25">
      <c r="A6" s="119" t="s">
        <v>30</v>
      </c>
      <c r="B6" s="494">
        <f>'Index and Master details'!B32</f>
        <v>8888480994</v>
      </c>
      <c r="C6" s="495"/>
      <c r="D6" s="496"/>
      <c r="E6" s="119" t="s">
        <v>197</v>
      </c>
      <c r="F6" s="247" t="str">
        <f>'Index and Master details'!B30</f>
        <v>PUNE</v>
      </c>
      <c r="G6" s="247"/>
      <c r="H6" s="247"/>
      <c r="I6" s="69"/>
      <c r="AK6" s="66"/>
      <c r="AL6" s="66"/>
      <c r="AM6" s="66"/>
      <c r="AN6" s="66"/>
      <c r="AO6" s="66"/>
      <c r="AP6" s="66"/>
      <c r="AQ6" s="66"/>
      <c r="AR6" s="66"/>
    </row>
    <row r="7" spans="1:44" ht="27" customHeight="1" thickBot="1" x14ac:dyDescent="0.25">
      <c r="A7" s="470" t="s">
        <v>226</v>
      </c>
      <c r="B7" s="471"/>
      <c r="C7" s="471"/>
      <c r="D7" s="471"/>
      <c r="E7" s="472"/>
      <c r="F7" s="467" t="s">
        <v>110</v>
      </c>
      <c r="G7" s="468"/>
      <c r="H7" s="469"/>
      <c r="I7" s="69"/>
      <c r="AK7" s="66"/>
      <c r="AL7" s="66"/>
      <c r="AM7" s="66"/>
      <c r="AN7" s="66"/>
      <c r="AO7" s="66"/>
      <c r="AP7" s="66"/>
      <c r="AQ7" s="66"/>
      <c r="AR7" s="66"/>
    </row>
    <row r="8" spans="1:44" ht="26.25" customHeight="1" thickBot="1" x14ac:dyDescent="0.25">
      <c r="A8" s="470" t="s">
        <v>59</v>
      </c>
      <c r="B8" s="471"/>
      <c r="C8" s="471"/>
      <c r="D8" s="471"/>
      <c r="E8" s="472"/>
      <c r="F8" s="497"/>
      <c r="G8" s="498"/>
      <c r="H8" s="499"/>
      <c r="I8" s="69"/>
      <c r="AK8" s="66"/>
      <c r="AL8" s="66"/>
      <c r="AM8" s="66"/>
      <c r="AN8" s="66"/>
      <c r="AO8" s="66"/>
      <c r="AP8" s="66"/>
      <c r="AQ8" s="66"/>
      <c r="AR8" s="66"/>
    </row>
    <row r="9" spans="1:44" ht="17.25" customHeight="1" thickBot="1" x14ac:dyDescent="0.25">
      <c r="A9" s="470" t="s">
        <v>104</v>
      </c>
      <c r="B9" s="471"/>
      <c r="C9" s="471"/>
      <c r="D9" s="471"/>
      <c r="E9" s="472"/>
      <c r="F9" s="467" t="s">
        <v>110</v>
      </c>
      <c r="G9" s="468"/>
      <c r="H9" s="469"/>
      <c r="I9" s="69"/>
      <c r="AK9" s="66"/>
      <c r="AL9" s="66"/>
      <c r="AM9" s="66"/>
      <c r="AN9" s="66"/>
      <c r="AO9" s="66"/>
      <c r="AP9" s="66"/>
      <c r="AQ9" s="66"/>
      <c r="AR9" s="66"/>
    </row>
    <row r="10" spans="1:44" ht="17.25" customHeight="1" thickBot="1" x14ac:dyDescent="0.25">
      <c r="A10" s="470" t="s">
        <v>55</v>
      </c>
      <c r="B10" s="471"/>
      <c r="C10" s="471"/>
      <c r="D10" s="471"/>
      <c r="E10" s="472"/>
      <c r="F10" s="467" t="s">
        <v>176</v>
      </c>
      <c r="G10" s="468"/>
      <c r="H10" s="469"/>
      <c r="I10" s="69"/>
      <c r="AK10" s="66"/>
      <c r="AL10" s="66"/>
      <c r="AM10" s="66"/>
      <c r="AN10" s="66"/>
      <c r="AO10" s="66"/>
      <c r="AP10" s="66"/>
      <c r="AQ10" s="66"/>
      <c r="AR10" s="66"/>
    </row>
    <row r="11" spans="1:44" ht="24.75" customHeight="1" thickBot="1" x14ac:dyDescent="0.25">
      <c r="A11" s="470" t="s">
        <v>227</v>
      </c>
      <c r="B11" s="471"/>
      <c r="C11" s="471"/>
      <c r="D11" s="471"/>
      <c r="E11" s="472"/>
      <c r="F11" s="467"/>
      <c r="G11" s="468"/>
      <c r="H11" s="469"/>
      <c r="I11" s="69"/>
      <c r="AK11" s="66"/>
      <c r="AL11" s="66"/>
      <c r="AM11" s="66"/>
      <c r="AN11" s="66"/>
      <c r="AO11" s="66"/>
      <c r="AP11" s="66"/>
      <c r="AQ11" s="66"/>
      <c r="AR11" s="66"/>
    </row>
    <row r="12" spans="1:44" ht="50.25" customHeight="1" thickBot="1" x14ac:dyDescent="0.25">
      <c r="A12" s="470" t="s">
        <v>56</v>
      </c>
      <c r="B12" s="471"/>
      <c r="C12" s="472"/>
      <c r="D12" s="473"/>
      <c r="E12" s="474"/>
      <c r="F12" s="474"/>
      <c r="G12" s="474"/>
      <c r="H12" s="475"/>
      <c r="I12" s="69"/>
      <c r="AK12" s="66"/>
      <c r="AL12" s="66"/>
      <c r="AM12" s="66"/>
      <c r="AN12" s="66"/>
      <c r="AO12" s="66"/>
      <c r="AP12" s="66"/>
      <c r="AQ12" s="66"/>
      <c r="AR12" s="66"/>
    </row>
    <row r="13" spans="1:44" ht="13.5" customHeight="1" x14ac:dyDescent="0.2">
      <c r="A13" s="476" t="s">
        <v>21</v>
      </c>
      <c r="B13" s="476" t="s">
        <v>22</v>
      </c>
      <c r="C13" s="476"/>
      <c r="D13" s="476"/>
      <c r="E13" s="476"/>
      <c r="F13" s="265" t="s">
        <v>13</v>
      </c>
      <c r="G13" s="265"/>
      <c r="H13" s="265"/>
      <c r="I13" s="70"/>
      <c r="AK13" s="66"/>
      <c r="AL13" s="66"/>
      <c r="AM13" s="66"/>
      <c r="AN13" s="66"/>
      <c r="AO13" s="66"/>
      <c r="AP13" s="66"/>
      <c r="AQ13" s="66"/>
      <c r="AR13" s="66"/>
    </row>
    <row r="14" spans="1:44" ht="10.5" customHeight="1" x14ac:dyDescent="0.2">
      <c r="A14" s="477"/>
      <c r="B14" s="477"/>
      <c r="C14" s="477"/>
      <c r="D14" s="477"/>
      <c r="E14" s="477"/>
      <c r="F14" s="267"/>
      <c r="G14" s="267"/>
      <c r="H14" s="267"/>
      <c r="I14" s="71"/>
      <c r="AK14" s="66"/>
      <c r="AL14" s="66"/>
      <c r="AM14" s="66"/>
      <c r="AN14" s="66"/>
      <c r="AO14" s="66"/>
      <c r="AP14" s="66"/>
      <c r="AQ14" s="66"/>
      <c r="AR14" s="66"/>
    </row>
    <row r="15" spans="1:44" ht="20.25" customHeight="1" x14ac:dyDescent="0.2">
      <c r="A15" s="72" t="s">
        <v>237</v>
      </c>
      <c r="B15" s="426" t="s">
        <v>23</v>
      </c>
      <c r="C15" s="426"/>
      <c r="D15" s="426"/>
      <c r="E15" s="426"/>
      <c r="F15" s="427"/>
      <c r="G15" s="427"/>
      <c r="H15" s="427"/>
      <c r="I15" s="71"/>
      <c r="AK15" s="66"/>
      <c r="AL15" s="66"/>
      <c r="AM15" s="66"/>
      <c r="AN15" s="66"/>
      <c r="AO15" s="66"/>
      <c r="AP15" s="66"/>
      <c r="AQ15" s="66"/>
      <c r="AR15" s="66"/>
    </row>
    <row r="16" spans="1:44" ht="19.5" customHeight="1" x14ac:dyDescent="0.2">
      <c r="A16" s="72" t="s">
        <v>237</v>
      </c>
      <c r="B16" s="426" t="s">
        <v>24</v>
      </c>
      <c r="C16" s="426"/>
      <c r="D16" s="426"/>
      <c r="E16" s="426"/>
      <c r="F16" s="427"/>
      <c r="G16" s="427"/>
      <c r="H16" s="427"/>
      <c r="I16" s="73"/>
      <c r="AK16" s="66"/>
      <c r="AL16" s="66"/>
      <c r="AM16" s="66"/>
      <c r="AN16" s="66"/>
      <c r="AO16" s="66"/>
      <c r="AP16" s="66"/>
      <c r="AQ16" s="66"/>
      <c r="AR16" s="66"/>
    </row>
    <row r="17" spans="1:44" ht="19.5" customHeight="1" x14ac:dyDescent="0.2">
      <c r="A17" s="72" t="s">
        <v>237</v>
      </c>
      <c r="B17" s="426" t="s">
        <v>232</v>
      </c>
      <c r="C17" s="426"/>
      <c r="D17" s="426"/>
      <c r="E17" s="426"/>
      <c r="F17" s="427"/>
      <c r="G17" s="427"/>
      <c r="H17" s="427"/>
      <c r="I17" s="73"/>
      <c r="AK17" s="66"/>
      <c r="AL17" s="66"/>
      <c r="AM17" s="66"/>
      <c r="AN17" s="66"/>
      <c r="AO17" s="66"/>
      <c r="AP17" s="66"/>
      <c r="AQ17" s="66"/>
      <c r="AR17" s="66"/>
    </row>
    <row r="18" spans="1:44" ht="19.5" customHeight="1" x14ac:dyDescent="0.2">
      <c r="A18" s="224" t="s">
        <v>91</v>
      </c>
      <c r="B18" s="225"/>
      <c r="C18" s="225"/>
      <c r="D18" s="225"/>
      <c r="E18" s="225"/>
      <c r="F18" s="225"/>
      <c r="G18" s="225"/>
      <c r="H18" s="225"/>
      <c r="I18" s="226"/>
      <c r="AK18" s="66"/>
      <c r="AL18" s="66"/>
      <c r="AM18" s="66"/>
      <c r="AN18" s="66"/>
      <c r="AO18" s="66"/>
      <c r="AP18" s="66"/>
      <c r="AQ18" s="66"/>
      <c r="AR18" s="66"/>
    </row>
    <row r="19" spans="1:44" ht="15.75" customHeight="1" x14ac:dyDescent="0.2">
      <c r="A19" s="457" t="s">
        <v>25</v>
      </c>
      <c r="B19" s="458"/>
      <c r="C19" s="458"/>
      <c r="D19" s="458"/>
      <c r="E19" s="458"/>
      <c r="F19" s="458"/>
      <c r="G19" s="459"/>
      <c r="H19" s="166" t="s">
        <v>6</v>
      </c>
      <c r="I19" s="67"/>
      <c r="AK19" s="66"/>
      <c r="AL19" s="66"/>
      <c r="AM19" s="66"/>
      <c r="AN19" s="66"/>
      <c r="AO19" s="66"/>
      <c r="AP19" s="66"/>
      <c r="AQ19" s="66"/>
      <c r="AR19" s="66"/>
    </row>
    <row r="20" spans="1:44" ht="69" hidden="1" customHeight="1" x14ac:dyDescent="0.2">
      <c r="A20" s="478"/>
      <c r="B20" s="479"/>
      <c r="C20" s="479"/>
      <c r="D20" s="479"/>
      <c r="E20" s="479"/>
      <c r="F20" s="479"/>
      <c r="G20" s="479"/>
      <c r="H20" s="479"/>
      <c r="I20" s="67"/>
      <c r="AK20" s="66"/>
      <c r="AL20" s="66"/>
      <c r="AM20" s="66"/>
      <c r="AN20" s="66"/>
      <c r="AO20" s="66"/>
      <c r="AP20" s="66"/>
      <c r="AQ20" s="66"/>
      <c r="AR20" s="66"/>
    </row>
    <row r="21" spans="1:44" ht="27.75" customHeight="1" x14ac:dyDescent="0.2">
      <c r="A21" s="253" t="s">
        <v>96</v>
      </c>
      <c r="B21" s="254"/>
      <c r="C21" s="254"/>
      <c r="D21" s="254"/>
      <c r="E21" s="255"/>
      <c r="F21" s="256" t="s">
        <v>17</v>
      </c>
      <c r="G21" s="257"/>
      <c r="H21" s="258"/>
      <c r="I21" s="74"/>
      <c r="AK21" s="66"/>
      <c r="AL21" s="66"/>
      <c r="AM21" s="66"/>
      <c r="AN21" s="66"/>
      <c r="AO21" s="66"/>
      <c r="AP21" s="66"/>
      <c r="AQ21" s="66"/>
      <c r="AR21" s="66"/>
    </row>
    <row r="22" spans="1:44" ht="8.25" customHeight="1" x14ac:dyDescent="0.2">
      <c r="A22" s="224" t="s">
        <v>7</v>
      </c>
      <c r="B22" s="225"/>
      <c r="C22" s="225"/>
      <c r="D22" s="225"/>
      <c r="E22" s="225"/>
      <c r="F22" s="225"/>
      <c r="G22" s="225"/>
      <c r="H22" s="225"/>
      <c r="I22" s="226"/>
      <c r="AK22" s="66"/>
      <c r="AL22" s="66"/>
      <c r="AM22" s="66"/>
      <c r="AN22" s="66"/>
      <c r="AO22" s="66"/>
      <c r="AP22" s="66"/>
      <c r="AQ22" s="66"/>
      <c r="AR22" s="66"/>
    </row>
    <row r="23" spans="1:44" ht="12.75" x14ac:dyDescent="0.2">
      <c r="A23" s="424"/>
      <c r="B23" s="425"/>
      <c r="C23" s="425"/>
      <c r="D23" s="425"/>
      <c r="E23" s="425"/>
      <c r="F23" s="425"/>
      <c r="G23" s="425"/>
      <c r="H23" s="425"/>
      <c r="I23" s="226"/>
      <c r="AK23" s="66"/>
      <c r="AL23" s="66"/>
      <c r="AM23" s="66"/>
      <c r="AN23" s="66"/>
      <c r="AO23" s="66"/>
      <c r="AP23" s="66"/>
      <c r="AQ23" s="66"/>
      <c r="AR23" s="66"/>
    </row>
    <row r="24" spans="1:44" ht="96" customHeight="1" x14ac:dyDescent="0.2">
      <c r="A24" s="480" t="s">
        <v>229</v>
      </c>
      <c r="B24" s="481"/>
      <c r="C24" s="481"/>
      <c r="D24" s="481"/>
      <c r="E24" s="481"/>
      <c r="F24" s="481"/>
      <c r="G24" s="481"/>
      <c r="H24" s="481"/>
      <c r="I24" s="67"/>
      <c r="AK24" s="66"/>
      <c r="AL24" s="66"/>
      <c r="AM24" s="66"/>
      <c r="AN24" s="66"/>
      <c r="AO24" s="66"/>
      <c r="AP24" s="66"/>
      <c r="AQ24" s="66"/>
      <c r="AR24" s="66"/>
    </row>
    <row r="25" spans="1:44" ht="33" customHeight="1" x14ac:dyDescent="0.2">
      <c r="A25" s="485"/>
      <c r="B25" s="485"/>
      <c r="C25" s="485"/>
      <c r="D25" s="485"/>
      <c r="E25" s="485"/>
      <c r="F25" s="485"/>
      <c r="G25" s="485"/>
      <c r="H25" s="485"/>
      <c r="I25" s="67"/>
      <c r="AK25" s="66"/>
      <c r="AL25" s="66"/>
      <c r="AM25" s="66"/>
      <c r="AN25" s="66"/>
      <c r="AO25" s="66"/>
      <c r="AP25" s="66"/>
      <c r="AQ25" s="66"/>
      <c r="AR25" s="66"/>
    </row>
    <row r="26" spans="1:44" ht="13.5" thickBot="1" x14ac:dyDescent="0.25">
      <c r="A26" s="168" t="s">
        <v>8</v>
      </c>
      <c r="B26" s="484" t="s">
        <v>9</v>
      </c>
      <c r="C26" s="484"/>
      <c r="D26" s="484"/>
      <c r="E26" s="484"/>
      <c r="F26" s="482" t="s">
        <v>219</v>
      </c>
      <c r="G26" s="482"/>
      <c r="H26" s="483"/>
      <c r="I26" s="79"/>
      <c r="AK26" s="66"/>
      <c r="AL26" s="66"/>
      <c r="AM26" s="66"/>
      <c r="AN26" s="66"/>
      <c r="AO26" s="66"/>
      <c r="AP26" s="66"/>
      <c r="AQ26" s="66"/>
      <c r="AR26" s="66"/>
    </row>
    <row r="27" spans="1:44" s="26" customFormat="1" ht="45.75" customHeight="1" x14ac:dyDescent="0.2"/>
    <row r="28" spans="1:44" s="26" customFormat="1" ht="45.75" customHeight="1" x14ac:dyDescent="0.2"/>
    <row r="29" spans="1:44" s="26" customFormat="1" ht="45.75" customHeight="1" x14ac:dyDescent="0.2"/>
    <row r="30" spans="1:44" s="26" customFormat="1" ht="45.75" customHeight="1" x14ac:dyDescent="0.2"/>
    <row r="31" spans="1:44" s="26" customFormat="1" ht="45.75" customHeight="1" x14ac:dyDescent="0.2"/>
    <row r="32" spans="1:44" s="26" customFormat="1" ht="45.75" customHeight="1" x14ac:dyDescent="0.2"/>
    <row r="33" spans="10:36" s="26" customFormat="1" ht="45.75" customHeight="1" x14ac:dyDescent="0.2"/>
    <row r="34" spans="10:36" s="26" customFormat="1" ht="45.75" customHeight="1" x14ac:dyDescent="0.2"/>
    <row r="35" spans="10:36" s="26" customFormat="1" ht="45.75" customHeight="1" x14ac:dyDescent="0.2"/>
    <row r="36" spans="10:36" s="26" customFormat="1" ht="45.75" customHeight="1" x14ac:dyDescent="0.2"/>
    <row r="37" spans="10:36" s="26" customFormat="1" ht="45.75" customHeight="1" x14ac:dyDescent="0.2"/>
    <row r="38" spans="10:36" s="26" customFormat="1" ht="45.75" customHeight="1" x14ac:dyDescent="0.2"/>
    <row r="39" spans="10:36" s="26" customFormat="1" ht="45.75" customHeight="1" x14ac:dyDescent="0.2"/>
    <row r="40" spans="10:36" s="26" customFormat="1" ht="45.75" customHeight="1" x14ac:dyDescent="0.2"/>
    <row r="41" spans="10:36" s="26" customFormat="1" ht="45.75" customHeight="1" x14ac:dyDescent="0.2"/>
    <row r="42" spans="10:36" s="26" customFormat="1" ht="45.75" customHeight="1" x14ac:dyDescent="0.2"/>
    <row r="43" spans="10:36" s="26" customFormat="1" ht="45.75" customHeight="1" x14ac:dyDescent="0.2"/>
    <row r="44" spans="10:36" s="26" customFormat="1" ht="45.75" customHeight="1" x14ac:dyDescent="0.2"/>
    <row r="45" spans="10:36" s="26" customFormat="1" ht="45.75" customHeight="1" x14ac:dyDescent="0.2"/>
    <row r="46" spans="10:36" s="66" customFormat="1" ht="45.75" customHeight="1" x14ac:dyDescent="0.2">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0:36" s="66" customFormat="1" ht="45.75" customHeight="1" x14ac:dyDescent="0.2">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0:36" s="66" customFormat="1" ht="45.75" customHeight="1" x14ac:dyDescent="0.2">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0:36" s="66" customFormat="1" ht="45.75" customHeight="1" x14ac:dyDescent="0.2">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0:36" s="66" customFormat="1" ht="45.75" customHeight="1" x14ac:dyDescent="0.2">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0:36" s="66" customFormat="1" ht="45.75" customHeight="1" x14ac:dyDescent="0.2">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0:36" s="66" customFormat="1" ht="45.75" customHeight="1" x14ac:dyDescent="0.2">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0:36" s="66" customFormat="1" ht="45.75" customHeight="1" x14ac:dyDescent="0.2">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0:36" s="66" customFormat="1" ht="45.75" customHeight="1" x14ac:dyDescent="0.2">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0:36" s="66" customFormat="1" ht="45.75" customHeight="1" x14ac:dyDescent="0.2">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0:36" s="66" customFormat="1" ht="45.75" customHeight="1" x14ac:dyDescent="0.2">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0:36" s="66" customFormat="1" ht="45.75" customHeight="1" x14ac:dyDescent="0.2">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0:36" s="66" customFormat="1" ht="45.75" customHeight="1" x14ac:dyDescent="0.2">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0:36" s="66" customFormat="1" ht="45.75" customHeight="1" x14ac:dyDescent="0.2">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0:36" s="66" customFormat="1" ht="45.75" customHeight="1" x14ac:dyDescent="0.2">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0:36" s="66" customFormat="1" ht="45.75" customHeight="1" x14ac:dyDescent="0.2">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0:36" s="66" customFormat="1" ht="45.75" customHeight="1" x14ac:dyDescent="0.2">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0:36" s="66" customFormat="1" ht="45.75" customHeight="1" x14ac:dyDescent="0.2">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sheetData>
  <sheetProtection password="EC07" sheet="1" objects="1" scenarios="1"/>
  <mergeCells count="44">
    <mergeCell ref="A1:A2"/>
    <mergeCell ref="B1:E1"/>
    <mergeCell ref="F1:H1"/>
    <mergeCell ref="B2:E2"/>
    <mergeCell ref="F2:H2"/>
    <mergeCell ref="A24:H24"/>
    <mergeCell ref="F26:H26"/>
    <mergeCell ref="B26:E26"/>
    <mergeCell ref="A25:H25"/>
    <mergeCell ref="B3:D3"/>
    <mergeCell ref="F3:H3"/>
    <mergeCell ref="B17:E17"/>
    <mergeCell ref="F17:H17"/>
    <mergeCell ref="B4:D4"/>
    <mergeCell ref="F4:H4"/>
    <mergeCell ref="B5:D5"/>
    <mergeCell ref="B6:D6"/>
    <mergeCell ref="F8:H8"/>
    <mergeCell ref="A7:E7"/>
    <mergeCell ref="F5:H5"/>
    <mergeCell ref="F6:H6"/>
    <mergeCell ref="A22:I23"/>
    <mergeCell ref="A13:A14"/>
    <mergeCell ref="B13:E14"/>
    <mergeCell ref="F13:H14"/>
    <mergeCell ref="B15:E15"/>
    <mergeCell ref="A18:I18"/>
    <mergeCell ref="A19:G19"/>
    <mergeCell ref="A21:E21"/>
    <mergeCell ref="F21:H21"/>
    <mergeCell ref="A20:H20"/>
    <mergeCell ref="F15:H15"/>
    <mergeCell ref="B16:E16"/>
    <mergeCell ref="F16:H16"/>
    <mergeCell ref="F7:H7"/>
    <mergeCell ref="A8:E8"/>
    <mergeCell ref="D12:H12"/>
    <mergeCell ref="A9:E9"/>
    <mergeCell ref="F9:H9"/>
    <mergeCell ref="A12:C12"/>
    <mergeCell ref="A10:E10"/>
    <mergeCell ref="A11:E11"/>
    <mergeCell ref="F11:H11"/>
    <mergeCell ref="F10:H10"/>
  </mergeCells>
  <phoneticPr fontId="2" type="noConversion"/>
  <conditionalFormatting sqref="B3:D3">
    <cfRule type="cellIs" dxfId="43" priority="6" stopIfTrue="1" operator="equal">
      <formula>0</formula>
    </cfRule>
  </conditionalFormatting>
  <conditionalFormatting sqref="B4:D4 B6:D6">
    <cfRule type="cellIs" dxfId="42" priority="5" stopIfTrue="1" operator="equal">
      <formula>0</formula>
    </cfRule>
  </conditionalFormatting>
  <conditionalFormatting sqref="F3:H3">
    <cfRule type="cellIs" dxfId="41" priority="4" stopIfTrue="1" operator="equal">
      <formula>0</formula>
    </cfRule>
  </conditionalFormatting>
  <conditionalFormatting sqref="F4:H4">
    <cfRule type="cellIs" dxfId="40" priority="3" stopIfTrue="1" operator="equal">
      <formula>0</formula>
    </cfRule>
  </conditionalFormatting>
  <conditionalFormatting sqref="F6:H6">
    <cfRule type="cellIs" dxfId="39" priority="2" stopIfTrue="1" operator="equal">
      <formula>0</formula>
    </cfRule>
  </conditionalFormatting>
  <conditionalFormatting sqref="B5:D5">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F6:H6 F3:H4 B3:D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76"/>
  <sheetViews>
    <sheetView view="pageBreakPreview" topLeftCell="A4" zoomScaleSheetLayoutView="100" workbookViewId="0">
      <selection activeCell="K11" sqref="K11"/>
    </sheetView>
  </sheetViews>
  <sheetFormatPr defaultColWidth="10.5703125" defaultRowHeight="45.75" customHeight="1" x14ac:dyDescent="0.2"/>
  <cols>
    <col min="1" max="1" width="17.140625" style="27" customWidth="1"/>
    <col min="2" max="2" width="14.42578125" style="27" customWidth="1"/>
    <col min="3" max="3" width="9.5703125" style="27" customWidth="1"/>
    <col min="4" max="4" width="11" style="27" customWidth="1"/>
    <col min="5" max="5" width="15.7109375" style="27" customWidth="1"/>
    <col min="6" max="6" width="11.5703125" style="27" customWidth="1"/>
    <col min="7" max="7" width="19.85546875" style="27" customWidth="1"/>
    <col min="8" max="8" width="1.42578125" style="27" hidden="1" customWidth="1"/>
    <col min="9" max="37" width="10.5703125" style="26" customWidth="1"/>
    <col min="38" max="16384" width="10.5703125" style="27"/>
  </cols>
  <sheetData>
    <row r="1" spans="1:11" s="27" customFormat="1" ht="21" customHeight="1" x14ac:dyDescent="0.2">
      <c r="A1" s="396" t="s">
        <v>144</v>
      </c>
      <c r="B1" s="337" t="s">
        <v>126</v>
      </c>
      <c r="C1" s="292"/>
      <c r="D1" s="292"/>
      <c r="E1" s="292"/>
      <c r="F1" s="375"/>
      <c r="G1" s="375"/>
      <c r="H1" s="38"/>
      <c r="J1" s="149"/>
    </row>
    <row r="2" spans="1:11" s="27" customFormat="1" ht="24" customHeight="1" x14ac:dyDescent="0.2">
      <c r="A2" s="397"/>
      <c r="B2" s="440" t="s">
        <v>245</v>
      </c>
      <c r="C2" s="441"/>
      <c r="D2" s="441"/>
      <c r="E2" s="442"/>
      <c r="F2" s="522" t="s">
        <v>145</v>
      </c>
      <c r="G2" s="523"/>
      <c r="H2" s="38"/>
    </row>
    <row r="3" spans="1:11" s="27" customFormat="1" ht="31.5" customHeight="1" x14ac:dyDescent="0.2">
      <c r="A3" s="51" t="s">
        <v>4</v>
      </c>
      <c r="B3" s="466" t="str">
        <f>'Index and Master details'!B26</f>
        <v>PRATAP KUMAR KALE</v>
      </c>
      <c r="C3" s="466"/>
      <c r="D3" s="466"/>
      <c r="E3" s="59" t="s">
        <v>0</v>
      </c>
      <c r="F3" s="247">
        <f>'Index and Master details'!B27</f>
        <v>1002442</v>
      </c>
      <c r="G3" s="247"/>
      <c r="H3" s="40"/>
    </row>
    <row r="4" spans="1:11" s="27" customFormat="1" ht="31.5" customHeight="1" x14ac:dyDescent="0.2">
      <c r="A4" s="51" t="s">
        <v>15</v>
      </c>
      <c r="B4" s="274" t="str">
        <f>'Index and Master details'!B28</f>
        <v>SSE</v>
      </c>
      <c r="C4" s="275"/>
      <c r="D4" s="276"/>
      <c r="E4" s="52" t="s">
        <v>14</v>
      </c>
      <c r="F4" s="247" t="str">
        <f>'Index and Master details'!B29</f>
        <v>E2</v>
      </c>
      <c r="G4" s="247"/>
      <c r="H4" s="40"/>
      <c r="J4" s="150"/>
    </row>
    <row r="5" spans="1:11" s="27" customFormat="1" ht="40.5" customHeight="1" x14ac:dyDescent="0.2">
      <c r="A5" s="51" t="s">
        <v>1</v>
      </c>
      <c r="B5" s="261">
        <f>'Index and Master details'!B31</f>
        <v>41493</v>
      </c>
      <c r="C5" s="261"/>
      <c r="D5" s="261"/>
      <c r="E5" s="52" t="s">
        <v>205</v>
      </c>
      <c r="F5" s="500"/>
      <c r="G5" s="501"/>
      <c r="H5" s="140"/>
    </row>
    <row r="6" spans="1:11" s="27" customFormat="1" ht="20.25" customHeight="1" x14ac:dyDescent="0.2">
      <c r="A6" s="31" t="s">
        <v>30</v>
      </c>
      <c r="B6" s="263">
        <f>'Index and Master details'!B32</f>
        <v>8888480994</v>
      </c>
      <c r="C6" s="263"/>
      <c r="D6" s="263"/>
      <c r="E6" s="151" t="s">
        <v>197</v>
      </c>
      <c r="F6" s="247" t="str">
        <f>'Index and Master details'!B30</f>
        <v>PUNE</v>
      </c>
      <c r="G6" s="247"/>
      <c r="H6" s="141"/>
    </row>
    <row r="7" spans="1:11" s="27" customFormat="1" ht="13.5" customHeight="1" x14ac:dyDescent="0.2">
      <c r="A7" s="524" t="s">
        <v>246</v>
      </c>
      <c r="B7" s="267" t="s">
        <v>82</v>
      </c>
      <c r="C7" s="267"/>
      <c r="D7" s="267" t="s">
        <v>18</v>
      </c>
      <c r="E7" s="267"/>
      <c r="F7" s="267" t="s">
        <v>27</v>
      </c>
      <c r="G7" s="267"/>
      <c r="H7" s="42"/>
    </row>
    <row r="8" spans="1:11" s="27" customFormat="1" ht="34.5" customHeight="1" x14ac:dyDescent="0.2">
      <c r="A8" s="525"/>
      <c r="B8" s="267"/>
      <c r="C8" s="267"/>
      <c r="D8" s="267"/>
      <c r="E8" s="267"/>
      <c r="F8" s="267"/>
      <c r="G8" s="267"/>
      <c r="H8" s="42"/>
    </row>
    <row r="9" spans="1:11" s="27" customFormat="1" ht="26.25" customHeight="1" x14ac:dyDescent="0.2">
      <c r="A9" s="3"/>
      <c r="B9" s="305"/>
      <c r="C9" s="305"/>
      <c r="D9" s="503"/>
      <c r="E9" s="503"/>
      <c r="F9" s="305"/>
      <c r="G9" s="305"/>
      <c r="H9" s="44"/>
    </row>
    <row r="10" spans="1:11" s="27" customFormat="1" ht="30.75" customHeight="1" x14ac:dyDescent="0.2">
      <c r="A10" s="3"/>
      <c r="B10" s="305"/>
      <c r="C10" s="305"/>
      <c r="D10" s="503"/>
      <c r="E10" s="503"/>
      <c r="F10" s="305"/>
      <c r="G10" s="305"/>
      <c r="H10" s="44"/>
    </row>
    <row r="11" spans="1:11" s="27" customFormat="1" ht="31.5" customHeight="1" x14ac:dyDescent="0.2">
      <c r="A11" s="3"/>
      <c r="B11" s="305"/>
      <c r="C11" s="305"/>
      <c r="D11" s="503"/>
      <c r="E11" s="503"/>
      <c r="F11" s="305"/>
      <c r="G11" s="305"/>
      <c r="H11" s="44"/>
    </row>
    <row r="12" spans="1:11" s="27" customFormat="1" ht="24.75" customHeight="1" x14ac:dyDescent="0.2">
      <c r="A12" s="3"/>
      <c r="B12" s="305"/>
      <c r="C12" s="305"/>
      <c r="D12" s="503"/>
      <c r="E12" s="503"/>
      <c r="F12" s="305"/>
      <c r="G12" s="305"/>
      <c r="H12" s="44"/>
    </row>
    <row r="13" spans="1:11" s="27" customFormat="1" ht="24.75" customHeight="1" x14ac:dyDescent="0.2">
      <c r="A13" s="3"/>
      <c r="B13" s="305"/>
      <c r="C13" s="305"/>
      <c r="D13" s="503"/>
      <c r="E13" s="503"/>
      <c r="F13" s="305"/>
      <c r="G13" s="305"/>
      <c r="H13" s="44"/>
    </row>
    <row r="14" spans="1:11" s="27" customFormat="1" ht="24" customHeight="1" x14ac:dyDescent="0.2">
      <c r="A14" s="325"/>
      <c r="B14" s="326"/>
      <c r="C14" s="327"/>
      <c r="D14" s="323" t="s">
        <v>5</v>
      </c>
      <c r="E14" s="324"/>
      <c r="F14" s="328" t="str">
        <f>IF(SUM(F9:G13)&lt;1,"  ",SUM(F9:F13))</f>
        <v xml:space="preserve">  </v>
      </c>
      <c r="G14" s="328"/>
      <c r="H14" s="44"/>
    </row>
    <row r="15" spans="1:11" s="27" customFormat="1" ht="37.5" customHeight="1" x14ac:dyDescent="0.2">
      <c r="A15" s="224" t="s">
        <v>93</v>
      </c>
      <c r="B15" s="225"/>
      <c r="C15" s="225"/>
      <c r="D15" s="225"/>
      <c r="E15" s="225"/>
      <c r="F15" s="225"/>
      <c r="G15" s="225"/>
      <c r="H15" s="226"/>
      <c r="K15" s="153"/>
    </row>
    <row r="16" spans="1:11" s="27" customFormat="1" ht="19.5" customHeight="1" x14ac:dyDescent="0.2">
      <c r="A16" s="428" t="s">
        <v>83</v>
      </c>
      <c r="B16" s="429"/>
      <c r="C16" s="429"/>
      <c r="D16" s="429"/>
      <c r="E16" s="429"/>
      <c r="F16" s="430"/>
      <c r="G16" s="154" t="s">
        <v>6</v>
      </c>
      <c r="H16" s="38"/>
    </row>
    <row r="17" spans="1:8" s="27" customFormat="1" ht="15" customHeight="1" x14ac:dyDescent="0.2">
      <c r="A17" s="515"/>
      <c r="B17" s="516"/>
      <c r="C17" s="516"/>
      <c r="D17" s="516"/>
      <c r="E17" s="516"/>
      <c r="F17" s="516"/>
      <c r="G17" s="517"/>
      <c r="H17" s="38"/>
    </row>
    <row r="18" spans="1:8" s="27" customFormat="1" ht="22.5" customHeight="1" x14ac:dyDescent="0.2">
      <c r="A18" s="253" t="s">
        <v>2</v>
      </c>
      <c r="B18" s="379"/>
      <c r="C18" s="518"/>
      <c r="D18" s="519" t="s">
        <v>17</v>
      </c>
      <c r="E18" s="257"/>
      <c r="F18" s="257"/>
      <c r="G18" s="258"/>
      <c r="H18" s="82"/>
    </row>
    <row r="19" spans="1:8" s="27" customFormat="1" ht="10.5" customHeight="1" x14ac:dyDescent="0.2">
      <c r="A19" s="520" t="s">
        <v>7</v>
      </c>
      <c r="B19" s="521"/>
      <c r="C19" s="521"/>
      <c r="D19" s="521"/>
      <c r="E19" s="521"/>
      <c r="F19" s="521"/>
      <c r="G19" s="521"/>
      <c r="H19" s="226"/>
    </row>
    <row r="20" spans="1:8" s="27" customFormat="1" ht="8.25" customHeight="1" x14ac:dyDescent="0.2">
      <c r="A20" s="224"/>
      <c r="B20" s="225"/>
      <c r="C20" s="225"/>
      <c r="D20" s="225"/>
      <c r="E20" s="225"/>
      <c r="F20" s="225"/>
      <c r="G20" s="225"/>
      <c r="H20" s="226"/>
    </row>
    <row r="21" spans="1:8" s="27" customFormat="1" ht="12.75" x14ac:dyDescent="0.2">
      <c r="A21" s="504"/>
      <c r="B21" s="505"/>
      <c r="C21" s="505"/>
      <c r="D21" s="505"/>
      <c r="E21" s="505"/>
      <c r="F21" s="505"/>
      <c r="G21" s="506"/>
      <c r="H21" s="46"/>
    </row>
    <row r="22" spans="1:8" s="27" customFormat="1" ht="12.75" x14ac:dyDescent="0.2">
      <c r="A22" s="507"/>
      <c r="B22" s="508"/>
      <c r="C22" s="508"/>
      <c r="D22" s="508"/>
      <c r="E22" s="508"/>
      <c r="F22" s="508"/>
      <c r="G22" s="509"/>
      <c r="H22" s="46"/>
    </row>
    <row r="23" spans="1:8" s="27" customFormat="1" ht="12.75" x14ac:dyDescent="0.2">
      <c r="A23" s="507"/>
      <c r="B23" s="508"/>
      <c r="C23" s="508"/>
      <c r="D23" s="508"/>
      <c r="E23" s="508"/>
      <c r="F23" s="508"/>
      <c r="G23" s="509"/>
      <c r="H23" s="46"/>
    </row>
    <row r="24" spans="1:8" s="27" customFormat="1" ht="3" customHeight="1" x14ac:dyDescent="0.2">
      <c r="A24" s="510"/>
      <c r="B24" s="511"/>
      <c r="C24" s="511"/>
      <c r="D24" s="511"/>
      <c r="E24" s="511"/>
      <c r="F24" s="511"/>
      <c r="G24" s="512"/>
      <c r="H24" s="38"/>
    </row>
    <row r="25" spans="1:8" s="174" customFormat="1" ht="13.5" thickBot="1" x14ac:dyDescent="0.25">
      <c r="A25" s="175" t="s">
        <v>8</v>
      </c>
      <c r="B25" s="176"/>
      <c r="C25" s="177" t="s">
        <v>9</v>
      </c>
      <c r="D25" s="177"/>
      <c r="E25" s="177"/>
      <c r="F25" s="513" t="s">
        <v>33</v>
      </c>
      <c r="G25" s="514"/>
      <c r="H25" s="178"/>
    </row>
    <row r="26" spans="1:8" s="26" customFormat="1" ht="45.75" customHeight="1" x14ac:dyDescent="0.2"/>
    <row r="27" spans="1:8" s="26" customFormat="1" ht="45.75" customHeight="1" x14ac:dyDescent="0.2"/>
    <row r="28" spans="1:8" s="26" customFormat="1" ht="45.75" customHeight="1" x14ac:dyDescent="0.2"/>
    <row r="29" spans="1:8" s="26" customFormat="1" ht="45.75" customHeight="1" x14ac:dyDescent="0.2"/>
    <row r="30" spans="1:8" s="26" customFormat="1" ht="45.75" customHeight="1" x14ac:dyDescent="0.2"/>
    <row r="31" spans="1:8" s="26" customFormat="1" ht="45.75" customHeight="1" x14ac:dyDescent="0.2"/>
    <row r="32" spans="1:8" s="26" customFormat="1" ht="45.75" customHeight="1" x14ac:dyDescent="0.2"/>
    <row r="33" s="26" customFormat="1" ht="45.75" customHeight="1" x14ac:dyDescent="0.2"/>
    <row r="34" s="26" customFormat="1" ht="45.75" customHeight="1" x14ac:dyDescent="0.2"/>
    <row r="35" s="26" customFormat="1" ht="45.75" customHeight="1" x14ac:dyDescent="0.2"/>
    <row r="36" s="26" customFormat="1" ht="45.75" customHeight="1" x14ac:dyDescent="0.2"/>
    <row r="37" s="26" customFormat="1" ht="45.75" customHeight="1" x14ac:dyDescent="0.2"/>
    <row r="38" s="26" customFormat="1" ht="45.75" customHeight="1" x14ac:dyDescent="0.2"/>
    <row r="39" s="26" customFormat="1" ht="45.75" customHeight="1" x14ac:dyDescent="0.2"/>
    <row r="40" s="26" customFormat="1" ht="45.75" customHeight="1" x14ac:dyDescent="0.2"/>
    <row r="41" s="26" customFormat="1" ht="45.75" customHeight="1" x14ac:dyDescent="0.2"/>
    <row r="42" s="26" customFormat="1" ht="45.75" customHeight="1" x14ac:dyDescent="0.2"/>
    <row r="43" s="26" customFormat="1" ht="45.75" customHeight="1" x14ac:dyDescent="0.2"/>
    <row r="44" s="26" customFormat="1" ht="45.75" customHeight="1" x14ac:dyDescent="0.2"/>
    <row r="45" s="26" customFormat="1" ht="45.75" customHeight="1" x14ac:dyDescent="0.2"/>
    <row r="46" s="26" customFormat="1" ht="45.75" customHeight="1" x14ac:dyDescent="0.2"/>
    <row r="47" s="26" customFormat="1" ht="45.75" customHeight="1" x14ac:dyDescent="0.2"/>
    <row r="48" s="26" customFormat="1" ht="45.75" customHeight="1" x14ac:dyDescent="0.2"/>
    <row r="49" s="26" customFormat="1" ht="45.75" customHeight="1" x14ac:dyDescent="0.2"/>
    <row r="50" s="26" customFormat="1" ht="45.75" customHeight="1" x14ac:dyDescent="0.2"/>
    <row r="51" s="26" customFormat="1" ht="45.75" customHeight="1" x14ac:dyDescent="0.2"/>
    <row r="52" s="26" customFormat="1" ht="45.75" customHeight="1" x14ac:dyDescent="0.2"/>
    <row r="53" s="26" customFormat="1" ht="45.75" customHeight="1" x14ac:dyDescent="0.2"/>
    <row r="54" s="26" customFormat="1" ht="45.75" customHeight="1" x14ac:dyDescent="0.2"/>
    <row r="55" s="26" customFormat="1" ht="45.75" customHeight="1" x14ac:dyDescent="0.2"/>
    <row r="56" s="26" customFormat="1" ht="45.75" customHeight="1" x14ac:dyDescent="0.2"/>
    <row r="57" s="26" customFormat="1" ht="45.75" customHeight="1" x14ac:dyDescent="0.2"/>
    <row r="58" s="26" customFormat="1" ht="45.75" customHeight="1" x14ac:dyDescent="0.2"/>
    <row r="59" s="26" customFormat="1" ht="45.75" customHeight="1" x14ac:dyDescent="0.2"/>
    <row r="60" s="26" customFormat="1" ht="45.75" customHeight="1" x14ac:dyDescent="0.2"/>
    <row r="61" s="26" customFormat="1" ht="45.75" customHeight="1" x14ac:dyDescent="0.2"/>
    <row r="62" s="26" customFormat="1" ht="45.75" customHeight="1" x14ac:dyDescent="0.2"/>
    <row r="63" s="26" customFormat="1" ht="45.75" customHeight="1" x14ac:dyDescent="0.2"/>
    <row r="64" s="26" customFormat="1" ht="45.75" customHeight="1" x14ac:dyDescent="0.2"/>
    <row r="65" s="26" customFormat="1" ht="45.75" customHeight="1" x14ac:dyDescent="0.2"/>
    <row r="66" s="26" customFormat="1" ht="45.75" customHeight="1" x14ac:dyDescent="0.2"/>
    <row r="67" s="26" customFormat="1" ht="45.75" customHeight="1" x14ac:dyDescent="0.2"/>
    <row r="68" s="26" customFormat="1" ht="45.75" customHeight="1" x14ac:dyDescent="0.2"/>
    <row r="69" s="26" customFormat="1" ht="45.75" customHeight="1" x14ac:dyDescent="0.2"/>
    <row r="70" s="26" customFormat="1" ht="45.75" customHeight="1" x14ac:dyDescent="0.2"/>
    <row r="71" s="26" customFormat="1" ht="45.75" customHeight="1" x14ac:dyDescent="0.2"/>
    <row r="72" s="26" customFormat="1" ht="45.75" customHeight="1" x14ac:dyDescent="0.2"/>
    <row r="73" s="26" customFormat="1" ht="45.75" customHeight="1" x14ac:dyDescent="0.2"/>
    <row r="74" s="26" customFormat="1" ht="45.75" customHeight="1" x14ac:dyDescent="0.2"/>
    <row r="75" s="26" customFormat="1" ht="45.75" customHeight="1" x14ac:dyDescent="0.2"/>
    <row r="76" s="26" customFormat="1" ht="45.75" customHeight="1" x14ac:dyDescent="0.2"/>
  </sheetData>
  <sheetProtection password="EC07" sheet="1" objects="1" scenarios="1"/>
  <mergeCells count="43">
    <mergeCell ref="B4:D4"/>
    <mergeCell ref="F4:G4"/>
    <mergeCell ref="B5:D5"/>
    <mergeCell ref="B3:D3"/>
    <mergeCell ref="F3:G3"/>
    <mergeCell ref="F5:G5"/>
    <mergeCell ref="A7:A8"/>
    <mergeCell ref="B7:C8"/>
    <mergeCell ref="D7:E8"/>
    <mergeCell ref="F7:G8"/>
    <mergeCell ref="B6:D6"/>
    <mergeCell ref="F6:G6"/>
    <mergeCell ref="A1:A2"/>
    <mergeCell ref="B1:E1"/>
    <mergeCell ref="F1:G1"/>
    <mergeCell ref="B2:E2"/>
    <mergeCell ref="F2:G2"/>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2.xml><?xml version="1.0" encoding="utf-8"?>
<ds:datastoreItem xmlns:ds="http://schemas.openxmlformats.org/officeDocument/2006/customXml" ds:itemID="{8CDA2651-9F83-41BE-8BD2-074FF2D2B7C9}">
  <ds:schemaRefs>
    <ds:schemaRef ds:uri="http://purl.org/dc/dcmitype/"/>
    <ds:schemaRef ds:uri="http://schemas.microsoft.com/office/infopath/2007/PartnerControls"/>
    <ds:schemaRef ds:uri="cf561e5e-208e-4ac3-8ac3-3ce62aba29a7"/>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Index and Master details</vt:lpstr>
      <vt:lpstr>HRA</vt:lpstr>
      <vt:lpstr>Tuition Fees</vt:lpstr>
      <vt:lpstr>LIC</vt:lpstr>
      <vt:lpstr>ELSS</vt:lpstr>
      <vt:lpstr>Education Loan</vt:lpstr>
      <vt:lpstr>80EE</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AND REIMBURSEMENT DOCUMENT TEMPLATE FY 2016-2017</dc:title>
  <dc:creator>nishidh</dc:creator>
  <cp:lastModifiedBy>Pratap Kumar Kale</cp:lastModifiedBy>
  <cp:lastPrinted>2012-10-11T06:42:00Z</cp:lastPrinted>
  <dcterms:created xsi:type="dcterms:W3CDTF">2003-05-08T06:17:29Z</dcterms:created>
  <dcterms:modified xsi:type="dcterms:W3CDTF">2017-03-30T05:53:37Z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