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eeksharma/PycharmProjects/US_Food_Import_Analysis/"/>
    </mc:Choice>
  </mc:AlternateContent>
  <xr:revisionPtr revIDLastSave="0" documentId="13_ncr:1_{9C3DFE5E-3152-1748-963B-73EF3DFAC7C2}" xr6:coauthVersionLast="47" xr6:coauthVersionMax="47" xr10:uidLastSave="{00000000-0000-0000-0000-000000000000}"/>
  <bookViews>
    <workbookView xWindow="0" yWindow="0" windowWidth="28800" windowHeight="18000" activeTab="6" xr2:uid="{ABBDE24C-C676-D841-AE5C-D8A3C931433A}"/>
  </bookViews>
  <sheets>
    <sheet name="FoodValue" sheetId="3" r:id="rId1"/>
    <sheet name="FoodVolume" sheetId="4" r:id="rId2"/>
    <sheet name="Value Per Volume" sheetId="5" r:id="rId3"/>
    <sheet name="Volume-Vegetables" sheetId="6" r:id="rId4"/>
    <sheet name="Locations-Vegetables" sheetId="7" r:id="rId5"/>
    <sheet name="Transportation - Volume" sheetId="9" r:id="rId6"/>
    <sheet name="CPV Analysis - Mod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4" l="1"/>
  <c r="Z20" i="4"/>
  <c r="P20" i="4"/>
  <c r="Q20" i="4"/>
  <c r="R20" i="4"/>
  <c r="S20" i="4"/>
  <c r="T20" i="4"/>
  <c r="U20" i="4"/>
  <c r="V20" i="4"/>
  <c r="W20" i="4"/>
  <c r="X20" i="4"/>
  <c r="D20" i="4"/>
  <c r="E20" i="4"/>
  <c r="F20" i="4"/>
  <c r="G20" i="4"/>
  <c r="H20" i="4"/>
  <c r="I20" i="4"/>
  <c r="J20" i="4"/>
  <c r="K20" i="4"/>
  <c r="L20" i="4"/>
  <c r="M20" i="4"/>
  <c r="N20" i="4"/>
  <c r="O20" i="4"/>
  <c r="R18" i="4"/>
  <c r="S18" i="4"/>
  <c r="T18" i="4"/>
  <c r="U18" i="4"/>
  <c r="V18" i="4"/>
  <c r="W18" i="4"/>
  <c r="X18" i="4"/>
  <c r="Y18" i="4"/>
  <c r="Z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X17" i="4"/>
  <c r="Y17" i="4"/>
  <c r="Z17" i="4"/>
  <c r="S17" i="4"/>
  <c r="T17" i="4"/>
  <c r="U17" i="4"/>
  <c r="V17" i="4"/>
  <c r="W17" i="4"/>
  <c r="O17" i="4"/>
  <c r="P17" i="4"/>
  <c r="Q17" i="4"/>
  <c r="R17" i="4"/>
  <c r="E17" i="4"/>
  <c r="F17" i="4"/>
  <c r="G17" i="4"/>
  <c r="H17" i="4"/>
  <c r="I17" i="4"/>
  <c r="J17" i="4"/>
  <c r="K17" i="4"/>
  <c r="L17" i="4"/>
  <c r="M17" i="4"/>
  <c r="N17" i="4"/>
  <c r="D17" i="4"/>
  <c r="C20" i="4"/>
  <c r="C18" i="4"/>
  <c r="C17" i="4"/>
</calcChain>
</file>

<file path=xl/sharedStrings.xml><?xml version="1.0" encoding="utf-8"?>
<sst xmlns="http://schemas.openxmlformats.org/spreadsheetml/2006/main" count="163" uniqueCount="66">
  <si>
    <t>Live meat animals</t>
  </si>
  <si>
    <t>Meats</t>
  </si>
  <si>
    <t>Dairy</t>
  </si>
  <si>
    <t>Vegetables</t>
  </si>
  <si>
    <t>Fruits</t>
  </si>
  <si>
    <t>Nuts</t>
  </si>
  <si>
    <t>Coffee, tea, and spices</t>
  </si>
  <si>
    <t>Grains</t>
  </si>
  <si>
    <t>Vegetable oils</t>
  </si>
  <si>
    <t>Sugar and candy</t>
  </si>
  <si>
    <t>Cocoa and chocolate</t>
  </si>
  <si>
    <t>Other edible products</t>
  </si>
  <si>
    <t>Plants</t>
  </si>
  <si>
    <t>Category</t>
  </si>
  <si>
    <t>Food</t>
  </si>
  <si>
    <t>Food Sales In Millions $ -Year-on-Year</t>
  </si>
  <si>
    <t>Beverages</t>
  </si>
  <si>
    <t>Animal</t>
  </si>
  <si>
    <t>Total - Animals</t>
  </si>
  <si>
    <t>Total - Plants</t>
  </si>
  <si>
    <t>Total - Beverages</t>
  </si>
  <si>
    <t>Total - US Imports</t>
  </si>
  <si>
    <t>Fish and shellfish</t>
  </si>
  <si>
    <t>Animals</t>
  </si>
  <si>
    <t>US Imports</t>
  </si>
  <si>
    <t>Food Volume in MT/KL - Year-on-Year</t>
  </si>
  <si>
    <t>Value Per Volume (Millions $ / 1000 MT or KL)</t>
  </si>
  <si>
    <t>Year</t>
  </si>
  <si>
    <t>Volume</t>
  </si>
  <si>
    <t>2011</t>
  </si>
  <si>
    <t>2017</t>
  </si>
  <si>
    <t>2016</t>
  </si>
  <si>
    <t>2015</t>
  </si>
  <si>
    <t>2014</t>
  </si>
  <si>
    <t>2013</t>
  </si>
  <si>
    <t>2012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</si>
  <si>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</si>
  <si>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</si>
  <si>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</si>
  <si>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</si>
  <si>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</si>
  <si>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</si>
  <si>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</si>
  <si>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</si>
  <si>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</si>
  <si>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</si>
  <si>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</si>
  <si>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2021</t>
  </si>
  <si>
    <t>1999</t>
  </si>
  <si>
    <t>Mexico</t>
  </si>
  <si>
    <t>Canada</t>
  </si>
  <si>
    <t>Peru</t>
  </si>
  <si>
    <t>China (Mainland)</t>
  </si>
  <si>
    <t>Spain</t>
  </si>
  <si>
    <t>Guatemala</t>
  </si>
  <si>
    <t>Greece</t>
  </si>
  <si>
    <t>Rest of world</t>
  </si>
  <si>
    <t>Countries</t>
  </si>
  <si>
    <t>Air</t>
  </si>
  <si>
    <t>Water</t>
  </si>
  <si>
    <t>Mode</t>
  </si>
  <si>
    <t>Truck</t>
  </si>
  <si>
    <t>Pipeline</t>
  </si>
  <si>
    <t>Other</t>
  </si>
  <si>
    <t>Rail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</si>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</sst>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d\-mmm\-yyyy;@"/>
    <numFmt numFmtId="166" formatCode="m/d/yyyy;@"/>
    <numFmt numFmtId="167" formatCode="mm/dd/yy;@"/>
  </numFmts>
  <fonts count="14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0"/>
      <name val="Aptos Narrow"/>
      <scheme val="minor"/>
    </font>
    <font>
      <b/>
      <sz val="12"/>
      <color theme="1"/>
      <name val="Aptos Narrow"/>
      <scheme val="minor"/>
    </font>
    <font>
      <sz val="18"/>
      <color theme="0"/>
      <name val="Aptos Narrow (Body)"/>
    </font>
    <font>
      <sz val="18"/>
      <color theme="0"/>
      <name val="Aptos Narrow"/>
      <family val="2"/>
      <scheme val="minor"/>
    </font>
    <font>
      <b/>
      <sz val="18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rgb="FF000000"/>
      <name val="Segoe UI"/>
      <charset val="1"/>
    </font>
    <font>
      <b/>
      <sz val="9"/>
      <color rgb="FF000000"/>
      <name val="Segoe UI"/>
      <charset val="1"/>
    </font>
    <font>
      <b/>
      <sz val="12"/>
      <name val="Calibri"/>
      <family val="2"/>
    </font>
    <font>
      <b/>
      <sz val="12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49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5E6A-A997-6D44-AD02-74BC04F4E60D}">
  <dimension ref="A1:AA43"/>
  <sheetViews>
    <sheetView workbookViewId="0">
      <selection activeCell="C4" sqref="C4"/>
    </sheetView>
  </sheetViews>
  <sheetFormatPr baseColWidth="10" defaultRowHeight="16" x14ac:dyDescent="0.2"/>
  <cols>
    <col min="1" max="1" width="18.83203125" style="2" customWidth="1"/>
    <col min="2" max="2" width="22.33203125" style="2" customWidth="1"/>
    <col min="3" max="3" width="15.33203125" style="2" customWidth="1"/>
    <col min="4" max="7" width="10.83203125" style="2" customWidth="1"/>
    <col min="8" max="16" width="10.83203125" style="2"/>
    <col min="17" max="17" width="10.83203125" style="2" customWidth="1"/>
    <col min="18" max="18" width="11" style="2" customWidth="1"/>
    <col min="19" max="26" width="10.83203125" style="2"/>
    <col min="27" max="16384" width="10.83203125" style="1"/>
  </cols>
  <sheetData>
    <row r="1" spans="1:26" s="3" customFormat="1" ht="32" customHeight="1" thickBot="1" x14ac:dyDescent="0.25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s="6" customFormat="1" ht="20" thickBot="1" x14ac:dyDescent="0.25">
      <c r="A2" s="4" t="s">
        <v>13</v>
      </c>
      <c r="B2" s="5" t="s">
        <v>14</v>
      </c>
      <c r="C2" s="5">
        <v>2022</v>
      </c>
      <c r="D2" s="5">
        <v>2021</v>
      </c>
      <c r="E2" s="5">
        <v>2020</v>
      </c>
      <c r="F2" s="5">
        <v>2019</v>
      </c>
      <c r="G2" s="5">
        <v>2018</v>
      </c>
      <c r="H2" s="5">
        <v>2017</v>
      </c>
      <c r="I2" s="5">
        <v>2016</v>
      </c>
      <c r="J2" s="5">
        <v>2015</v>
      </c>
      <c r="K2" s="5">
        <v>2014</v>
      </c>
      <c r="L2" s="5">
        <v>2013</v>
      </c>
      <c r="M2" s="5">
        <v>2012</v>
      </c>
      <c r="N2" s="5">
        <v>2011</v>
      </c>
      <c r="O2" s="5">
        <v>2010</v>
      </c>
      <c r="P2" s="5">
        <v>2009</v>
      </c>
      <c r="Q2" s="5">
        <v>2008</v>
      </c>
      <c r="R2" s="5">
        <v>2007</v>
      </c>
      <c r="S2" s="5">
        <v>2006</v>
      </c>
      <c r="T2" s="5">
        <v>2005</v>
      </c>
      <c r="U2" s="5">
        <v>2004</v>
      </c>
      <c r="V2" s="5">
        <v>2003</v>
      </c>
      <c r="W2" s="5">
        <v>2002</v>
      </c>
      <c r="X2" s="5">
        <v>2001</v>
      </c>
      <c r="Y2" s="5">
        <v>2000</v>
      </c>
      <c r="Z2" s="5">
        <v>1999</v>
      </c>
    </row>
    <row r="3" spans="1:26" x14ac:dyDescent="0.2">
      <c r="A3" s="1" t="s">
        <v>17</v>
      </c>
      <c r="B3" s="1" t="s">
        <v>0</v>
      </c>
      <c r="C3" s="10">
        <v>2509.6</v>
      </c>
      <c r="D3" s="10">
        <v>2298.9</v>
      </c>
      <c r="E3" s="10">
        <v>2158.1</v>
      </c>
      <c r="F3" s="10">
        <v>2253.4</v>
      </c>
      <c r="G3" s="10">
        <v>2029.4</v>
      </c>
      <c r="H3" s="10">
        <v>2016.3</v>
      </c>
      <c r="I3" s="10">
        <v>2103.3000000000002</v>
      </c>
      <c r="J3" s="10">
        <v>2774.9</v>
      </c>
      <c r="K3" s="10">
        <v>3009.9</v>
      </c>
      <c r="L3" s="10">
        <v>2193</v>
      </c>
      <c r="M3" s="10">
        <v>2196.3000000000002</v>
      </c>
      <c r="N3" s="10">
        <v>1893.3</v>
      </c>
      <c r="O3" s="10">
        <v>2014</v>
      </c>
      <c r="P3" s="10">
        <v>1661.5</v>
      </c>
      <c r="Q3" s="10">
        <v>2277.1</v>
      </c>
      <c r="R3" s="10">
        <v>2596.4</v>
      </c>
      <c r="S3" s="10">
        <v>2173.9</v>
      </c>
      <c r="T3" s="10">
        <v>1673.3</v>
      </c>
      <c r="U3" s="10">
        <v>1139.4000000000001</v>
      </c>
      <c r="V3" s="10">
        <v>1278</v>
      </c>
      <c r="W3" s="10">
        <v>1725.2</v>
      </c>
      <c r="X3" s="10">
        <v>1772</v>
      </c>
      <c r="Y3" s="10">
        <v>1420.3</v>
      </c>
      <c r="Z3" s="10">
        <v>1190.5999999999999</v>
      </c>
    </row>
    <row r="4" spans="1:26" x14ac:dyDescent="0.2">
      <c r="A4" s="1" t="s">
        <v>17</v>
      </c>
      <c r="B4" s="1" t="s">
        <v>1</v>
      </c>
      <c r="C4" s="10">
        <v>14055.4</v>
      </c>
      <c r="D4" s="10">
        <v>13194.1</v>
      </c>
      <c r="E4" s="10">
        <v>10384.6</v>
      </c>
      <c r="F4" s="10">
        <v>9668.9</v>
      </c>
      <c r="G4" s="10">
        <v>9251.2000000000007</v>
      </c>
      <c r="H4" s="10">
        <v>8875.2000000000007</v>
      </c>
      <c r="I4" s="10">
        <v>8587.2000000000007</v>
      </c>
      <c r="J4" s="10">
        <v>9991.7000000000007</v>
      </c>
      <c r="K4" s="10">
        <v>8940.2999999999993</v>
      </c>
      <c r="L4" s="10">
        <v>6529.9</v>
      </c>
      <c r="M4" s="10">
        <v>6245.2</v>
      </c>
      <c r="N4" s="10">
        <v>5755.3</v>
      </c>
      <c r="O4" s="10">
        <v>5087.8999999999996</v>
      </c>
      <c r="P4" s="10">
        <v>4612.1000000000004</v>
      </c>
      <c r="Q4" s="10">
        <v>5059.8</v>
      </c>
      <c r="R4" s="10">
        <v>5367.4</v>
      </c>
      <c r="S4" s="10">
        <v>5243.7</v>
      </c>
      <c r="T4" s="10">
        <v>5752</v>
      </c>
      <c r="U4" s="10">
        <v>5718.5</v>
      </c>
      <c r="V4" s="10">
        <v>4426.8999999999996</v>
      </c>
      <c r="W4" s="10">
        <v>4283.5</v>
      </c>
      <c r="X4" s="10">
        <v>4256.2</v>
      </c>
      <c r="Y4" s="10">
        <v>3827.7</v>
      </c>
      <c r="Z4" s="10">
        <v>3260.5</v>
      </c>
    </row>
    <row r="5" spans="1:26" x14ac:dyDescent="0.2">
      <c r="A5" s="1" t="s">
        <v>17</v>
      </c>
      <c r="B5" s="1" t="s">
        <v>22</v>
      </c>
      <c r="C5" s="10">
        <v>30525.5</v>
      </c>
      <c r="D5" s="10">
        <v>28493</v>
      </c>
      <c r="E5" s="10">
        <v>21832.2</v>
      </c>
      <c r="F5" s="10">
        <v>22469.1</v>
      </c>
      <c r="G5" s="10">
        <v>22900.9</v>
      </c>
      <c r="H5" s="10">
        <v>21924.9</v>
      </c>
      <c r="I5" s="10">
        <v>19638.400000000001</v>
      </c>
      <c r="J5" s="10">
        <v>18877.900000000001</v>
      </c>
      <c r="K5" s="10">
        <v>20363.3</v>
      </c>
      <c r="L5" s="10">
        <v>18059.599999999999</v>
      </c>
      <c r="M5" s="10">
        <v>16792.599999999999</v>
      </c>
      <c r="N5" s="10">
        <v>16509.3</v>
      </c>
      <c r="O5" s="10">
        <v>14545.9</v>
      </c>
      <c r="P5" s="10">
        <v>12954</v>
      </c>
      <c r="Q5" s="10">
        <v>13950.5</v>
      </c>
      <c r="R5" s="10">
        <v>13466.4</v>
      </c>
      <c r="S5" s="10">
        <v>13145.7</v>
      </c>
      <c r="T5" s="10">
        <v>11876.4</v>
      </c>
      <c r="U5" s="10">
        <v>11138.7</v>
      </c>
      <c r="V5" s="10">
        <v>10892.7</v>
      </c>
      <c r="W5" s="10">
        <v>10000.9</v>
      </c>
      <c r="X5" s="10">
        <v>9697.5</v>
      </c>
      <c r="Y5" s="10">
        <v>9946.7000000000007</v>
      </c>
      <c r="Z5" s="10">
        <v>8914.4</v>
      </c>
    </row>
    <row r="6" spans="1:26" x14ac:dyDescent="0.2">
      <c r="A6" s="1" t="s">
        <v>17</v>
      </c>
      <c r="B6" s="1" t="s">
        <v>2</v>
      </c>
      <c r="C6" s="10">
        <v>2721.4</v>
      </c>
      <c r="D6" s="10">
        <v>2459.5</v>
      </c>
      <c r="E6" s="10">
        <v>2140.8000000000002</v>
      </c>
      <c r="F6" s="10">
        <v>2195.6999999999998</v>
      </c>
      <c r="G6" s="10">
        <v>2063.1</v>
      </c>
      <c r="H6" s="10">
        <v>1876.9</v>
      </c>
      <c r="I6" s="10">
        <v>1907.2</v>
      </c>
      <c r="J6" s="10">
        <v>1911.5</v>
      </c>
      <c r="K6" s="10">
        <v>1871.6</v>
      </c>
      <c r="L6" s="10">
        <v>1712.1</v>
      </c>
      <c r="M6" s="10">
        <v>1636.7</v>
      </c>
      <c r="N6" s="10">
        <v>1524.5</v>
      </c>
      <c r="O6" s="10">
        <v>1363.1</v>
      </c>
      <c r="P6" s="10">
        <v>1366.2</v>
      </c>
      <c r="Q6" s="10">
        <v>1622.5</v>
      </c>
      <c r="R6" s="10">
        <v>1540.8</v>
      </c>
      <c r="S6" s="10">
        <v>1429.5</v>
      </c>
      <c r="T6" s="10">
        <v>1404.5</v>
      </c>
      <c r="U6" s="10">
        <v>1303.7</v>
      </c>
      <c r="V6" s="10">
        <v>1118.7</v>
      </c>
      <c r="W6" s="10">
        <v>1013.9</v>
      </c>
      <c r="X6" s="10">
        <v>1000.4</v>
      </c>
      <c r="Y6" s="10">
        <v>925.6</v>
      </c>
      <c r="Z6" s="10">
        <v>931.4</v>
      </c>
    </row>
    <row r="7" spans="1:26" x14ac:dyDescent="0.2">
      <c r="A7" s="1" t="s">
        <v>12</v>
      </c>
      <c r="B7" s="1" t="s">
        <v>3</v>
      </c>
      <c r="C7" s="10">
        <v>15754.3</v>
      </c>
      <c r="D7" s="10">
        <v>16838.2</v>
      </c>
      <c r="E7" s="10">
        <v>15590.3</v>
      </c>
      <c r="F7" s="10">
        <v>13974.8</v>
      </c>
      <c r="G7" s="10">
        <v>13419.1</v>
      </c>
      <c r="H7" s="10">
        <v>12670.5</v>
      </c>
      <c r="I7" s="10">
        <v>12409.2</v>
      </c>
      <c r="J7" s="10">
        <v>11227.1</v>
      </c>
      <c r="K7" s="10">
        <v>10880.9</v>
      </c>
      <c r="L7" s="10">
        <v>10687.6</v>
      </c>
      <c r="M7" s="10">
        <v>9899.2999999999993</v>
      </c>
      <c r="N7" s="10">
        <v>9645.4</v>
      </c>
      <c r="O7" s="10">
        <v>8693.2999999999993</v>
      </c>
      <c r="P7" s="10">
        <v>7512.8</v>
      </c>
      <c r="Q7" s="10">
        <v>7798.4</v>
      </c>
      <c r="R7" s="10">
        <v>7254.6</v>
      </c>
      <c r="S7" s="10">
        <v>6617.9</v>
      </c>
      <c r="T7" s="10">
        <v>6044.3</v>
      </c>
      <c r="U7" s="10">
        <v>5735.8</v>
      </c>
      <c r="V7" s="10">
        <v>5094.8</v>
      </c>
      <c r="W7" s="10">
        <v>4397.7</v>
      </c>
      <c r="X7" s="10">
        <v>4160.8</v>
      </c>
      <c r="Y7" s="10">
        <v>3772</v>
      </c>
      <c r="Z7" s="10">
        <v>3631.8</v>
      </c>
    </row>
    <row r="8" spans="1:26" x14ac:dyDescent="0.2">
      <c r="A8" s="1" t="s">
        <v>12</v>
      </c>
      <c r="B8" s="1" t="s">
        <v>4</v>
      </c>
      <c r="C8" s="10">
        <v>27083.8</v>
      </c>
      <c r="D8" s="10">
        <v>23668.799999999999</v>
      </c>
      <c r="E8" s="10">
        <v>20492.099999999999</v>
      </c>
      <c r="F8" s="10">
        <v>20313.8</v>
      </c>
      <c r="G8" s="10">
        <v>19539.3</v>
      </c>
      <c r="H8" s="10">
        <v>18384.599999999999</v>
      </c>
      <c r="I8" s="10">
        <v>17157.8</v>
      </c>
      <c r="J8" s="10">
        <v>15954.8</v>
      </c>
      <c r="K8" s="10">
        <v>14807.7</v>
      </c>
      <c r="L8" s="10">
        <v>13602.3</v>
      </c>
      <c r="M8" s="10">
        <v>12537.9</v>
      </c>
      <c r="N8" s="10">
        <v>12158.6</v>
      </c>
      <c r="O8" s="10">
        <v>10814</v>
      </c>
      <c r="P8" s="10">
        <v>9799.9</v>
      </c>
      <c r="Q8" s="10">
        <v>10064.700000000001</v>
      </c>
      <c r="R8" s="10">
        <v>9384.1</v>
      </c>
      <c r="S8" s="10">
        <v>7833.2</v>
      </c>
      <c r="T8" s="10">
        <v>7003.6</v>
      </c>
      <c r="U8" s="10">
        <v>6047.3</v>
      </c>
      <c r="V8" s="10">
        <v>5631.4</v>
      </c>
      <c r="W8" s="10">
        <v>5138.8</v>
      </c>
      <c r="X8" s="10">
        <v>4741.8999999999996</v>
      </c>
      <c r="Y8" s="10">
        <v>4692.2</v>
      </c>
      <c r="Z8" s="10">
        <v>4827.3999999999996</v>
      </c>
    </row>
    <row r="9" spans="1:26" x14ac:dyDescent="0.2">
      <c r="A9" s="1" t="s">
        <v>12</v>
      </c>
      <c r="B9" s="1" t="s">
        <v>5</v>
      </c>
      <c r="C9" s="10">
        <v>2944.8</v>
      </c>
      <c r="D9" s="10">
        <v>3157.4</v>
      </c>
      <c r="E9" s="10">
        <v>2786.1</v>
      </c>
      <c r="F9" s="10">
        <v>3191</v>
      </c>
      <c r="G9" s="10">
        <v>3502.1</v>
      </c>
      <c r="H9" s="10">
        <v>3312.2</v>
      </c>
      <c r="I9" s="10">
        <v>2877.9</v>
      </c>
      <c r="J9" s="10">
        <v>2776.1</v>
      </c>
      <c r="K9" s="10">
        <v>2370</v>
      </c>
      <c r="L9" s="10">
        <v>2019.4</v>
      </c>
      <c r="M9" s="10">
        <v>2077.4</v>
      </c>
      <c r="N9" s="10">
        <v>1881.6</v>
      </c>
      <c r="O9" s="10">
        <v>1468.8</v>
      </c>
      <c r="P9" s="10">
        <v>1285</v>
      </c>
      <c r="Q9" s="10">
        <v>1358.3</v>
      </c>
      <c r="R9" s="10">
        <v>1190.8</v>
      </c>
      <c r="S9" s="10">
        <v>1100.4000000000001</v>
      </c>
      <c r="T9" s="10">
        <v>1122.0999999999999</v>
      </c>
      <c r="U9" s="10">
        <v>1079.7</v>
      </c>
      <c r="V9" s="10">
        <v>781.3</v>
      </c>
      <c r="W9" s="10">
        <v>740</v>
      </c>
      <c r="X9" s="10">
        <v>717</v>
      </c>
      <c r="Y9" s="10">
        <v>849.2</v>
      </c>
      <c r="Z9" s="10">
        <v>833.3</v>
      </c>
    </row>
    <row r="10" spans="1:26" x14ac:dyDescent="0.2">
      <c r="A10" s="1" t="s">
        <v>12</v>
      </c>
      <c r="B10" s="1" t="s">
        <v>6</v>
      </c>
      <c r="C10" s="10">
        <v>12980.6</v>
      </c>
      <c r="D10" s="10">
        <v>9818.7000000000007</v>
      </c>
      <c r="E10" s="10">
        <v>8346.2000000000007</v>
      </c>
      <c r="F10" s="10">
        <v>8427.2999999999993</v>
      </c>
      <c r="G10" s="10">
        <v>8454.7000000000007</v>
      </c>
      <c r="H10" s="10">
        <v>9066.7000000000007</v>
      </c>
      <c r="I10" s="10">
        <v>8311.2999999999993</v>
      </c>
      <c r="J10" s="10">
        <v>8536.2000000000007</v>
      </c>
      <c r="K10" s="10">
        <v>8298.7999999999993</v>
      </c>
      <c r="L10" s="10">
        <v>7633.2</v>
      </c>
      <c r="M10" s="10">
        <v>8725.7000000000007</v>
      </c>
      <c r="N10" s="10">
        <v>9715.7999999999993</v>
      </c>
      <c r="O10" s="10">
        <v>6265</v>
      </c>
      <c r="P10" s="10">
        <v>5160.3</v>
      </c>
      <c r="Q10" s="10">
        <v>5580.8</v>
      </c>
      <c r="R10" s="10">
        <v>4791.2</v>
      </c>
      <c r="S10" s="10">
        <v>4200.3999999999996</v>
      </c>
      <c r="T10" s="10">
        <v>3775.7</v>
      </c>
      <c r="U10" s="10">
        <v>3148.8</v>
      </c>
      <c r="V10" s="10">
        <v>2875.5</v>
      </c>
      <c r="W10" s="10">
        <v>2457.8000000000002</v>
      </c>
      <c r="X10" s="10">
        <v>2403.4</v>
      </c>
      <c r="Y10" s="10">
        <v>3444.3</v>
      </c>
      <c r="Z10" s="10">
        <v>3605.9</v>
      </c>
    </row>
    <row r="11" spans="1:26" x14ac:dyDescent="0.2">
      <c r="A11" s="1" t="s">
        <v>12</v>
      </c>
      <c r="B11" s="1" t="s">
        <v>7</v>
      </c>
      <c r="C11" s="10">
        <v>19470</v>
      </c>
      <c r="D11" s="10">
        <v>15255.9</v>
      </c>
      <c r="E11" s="10">
        <v>13924.5</v>
      </c>
      <c r="F11" s="10">
        <v>13035.5</v>
      </c>
      <c r="G11" s="10">
        <v>12562.1</v>
      </c>
      <c r="H11" s="10">
        <v>11257.6</v>
      </c>
      <c r="I11" s="10">
        <v>10558.4</v>
      </c>
      <c r="J11" s="10">
        <v>10360.1</v>
      </c>
      <c r="K11" s="10">
        <v>10363.700000000001</v>
      </c>
      <c r="L11" s="10">
        <v>10584.6</v>
      </c>
      <c r="M11" s="10">
        <v>9387.7999999999993</v>
      </c>
      <c r="N11" s="10">
        <v>8303.7000000000007</v>
      </c>
      <c r="O11" s="10">
        <v>7348.1</v>
      </c>
      <c r="P11" s="10">
        <v>7035.6</v>
      </c>
      <c r="Q11" s="10">
        <v>7902.3</v>
      </c>
      <c r="R11" s="10">
        <v>6104.9</v>
      </c>
      <c r="S11" s="10">
        <v>5076.3999999999996</v>
      </c>
      <c r="T11" s="10">
        <v>4412.2</v>
      </c>
      <c r="U11" s="10">
        <v>4176.2</v>
      </c>
      <c r="V11" s="10">
        <v>3759.2</v>
      </c>
      <c r="W11" s="10">
        <v>3477.4</v>
      </c>
      <c r="X11" s="10">
        <v>3100.7</v>
      </c>
      <c r="Y11" s="10">
        <v>2833.8</v>
      </c>
      <c r="Z11" s="10">
        <v>2755.6</v>
      </c>
    </row>
    <row r="12" spans="1:26" x14ac:dyDescent="0.2">
      <c r="A12" s="1" t="s">
        <v>12</v>
      </c>
      <c r="B12" s="1" t="s">
        <v>8</v>
      </c>
      <c r="C12" s="10">
        <v>12850.8</v>
      </c>
      <c r="D12" s="10">
        <v>9600.7999999999993</v>
      </c>
      <c r="E12" s="10">
        <v>6682.1</v>
      </c>
      <c r="F12" s="10">
        <v>6303.5</v>
      </c>
      <c r="G12" s="10">
        <v>6989.2</v>
      </c>
      <c r="H12" s="10">
        <v>7216</v>
      </c>
      <c r="I12" s="10">
        <v>6523.3</v>
      </c>
      <c r="J12" s="10">
        <v>6304.1</v>
      </c>
      <c r="K12" s="10">
        <v>7336.6</v>
      </c>
      <c r="L12" s="10">
        <v>6664.5</v>
      </c>
      <c r="M12" s="10">
        <v>6235.9</v>
      </c>
      <c r="N12" s="10">
        <v>6793.6</v>
      </c>
      <c r="O12" s="10">
        <v>4508.8</v>
      </c>
      <c r="P12" s="10">
        <v>4039.4</v>
      </c>
      <c r="Q12" s="10">
        <v>5694.6</v>
      </c>
      <c r="R12" s="10">
        <v>3516.7</v>
      </c>
      <c r="S12" s="10">
        <v>2818.3</v>
      </c>
      <c r="T12" s="10">
        <v>2362.6</v>
      </c>
      <c r="U12" s="10">
        <v>2241</v>
      </c>
      <c r="V12" s="10">
        <v>1506.5</v>
      </c>
      <c r="W12" s="10">
        <v>1301.7</v>
      </c>
      <c r="X12" s="10">
        <v>1309.8</v>
      </c>
      <c r="Y12" s="10">
        <v>1501</v>
      </c>
      <c r="Z12" s="10">
        <v>1518.7</v>
      </c>
    </row>
    <row r="13" spans="1:26" x14ac:dyDescent="0.2">
      <c r="A13" s="1" t="s">
        <v>12</v>
      </c>
      <c r="B13" s="1" t="s">
        <v>9</v>
      </c>
      <c r="C13" s="10">
        <v>7074.8</v>
      </c>
      <c r="D13" s="10">
        <v>5877.4</v>
      </c>
      <c r="E13" s="10">
        <v>5318.3</v>
      </c>
      <c r="F13" s="10">
        <v>4810.1000000000004</v>
      </c>
      <c r="G13" s="10">
        <v>4803.8999999999996</v>
      </c>
      <c r="H13" s="10">
        <v>4807.5</v>
      </c>
      <c r="I13" s="10">
        <v>4802.8999999999996</v>
      </c>
      <c r="J13" s="10">
        <v>4829.3999999999996</v>
      </c>
      <c r="K13" s="10">
        <v>4705.3999999999996</v>
      </c>
      <c r="L13" s="10">
        <v>4462.8999999999996</v>
      </c>
      <c r="M13" s="10">
        <v>4931.8</v>
      </c>
      <c r="N13" s="10">
        <v>5305</v>
      </c>
      <c r="O13" s="10">
        <v>4185.2</v>
      </c>
      <c r="P13" s="10">
        <v>3205.6</v>
      </c>
      <c r="Q13" s="10">
        <v>3108.1</v>
      </c>
      <c r="R13" s="10">
        <v>2707.6</v>
      </c>
      <c r="S13" s="10">
        <v>3145.6</v>
      </c>
      <c r="T13" s="10">
        <v>2579.4</v>
      </c>
      <c r="U13" s="10">
        <v>2193.1999999999998</v>
      </c>
      <c r="V13" s="10">
        <v>2205</v>
      </c>
      <c r="W13" s="10">
        <v>1928.1</v>
      </c>
      <c r="X13" s="10">
        <v>1684.9</v>
      </c>
      <c r="Y13" s="10">
        <v>1642</v>
      </c>
      <c r="Z13" s="10">
        <v>1661.9</v>
      </c>
    </row>
    <row r="14" spans="1:26" x14ac:dyDescent="0.2">
      <c r="A14" s="1" t="s">
        <v>12</v>
      </c>
      <c r="B14" s="1" t="s">
        <v>10</v>
      </c>
      <c r="C14" s="10">
        <v>6055.5</v>
      </c>
      <c r="D14" s="10">
        <v>5634.1</v>
      </c>
      <c r="E14" s="10">
        <v>5052.3999999999996</v>
      </c>
      <c r="F14" s="10">
        <v>4977.1000000000004</v>
      </c>
      <c r="G14" s="10">
        <v>4712.6000000000004</v>
      </c>
      <c r="H14" s="10">
        <v>5012.6000000000004</v>
      </c>
      <c r="I14" s="10">
        <v>5080.8999999999996</v>
      </c>
      <c r="J14" s="10">
        <v>4859.8999999999996</v>
      </c>
      <c r="K14" s="10">
        <v>4728.6000000000004</v>
      </c>
      <c r="L14" s="10">
        <v>4159.5</v>
      </c>
      <c r="M14" s="10">
        <v>4096.2</v>
      </c>
      <c r="N14" s="10">
        <v>4681</v>
      </c>
      <c r="O14" s="10">
        <v>4295.6000000000004</v>
      </c>
      <c r="P14" s="10">
        <v>3476.4</v>
      </c>
      <c r="Q14" s="10">
        <v>3299.2</v>
      </c>
      <c r="R14" s="10">
        <v>2661.6</v>
      </c>
      <c r="S14" s="10">
        <v>2659.7</v>
      </c>
      <c r="T14" s="10">
        <v>2751.2</v>
      </c>
      <c r="U14" s="10">
        <v>2485.1999999999998</v>
      </c>
      <c r="V14" s="10">
        <v>2440.1999999999998</v>
      </c>
      <c r="W14" s="10">
        <v>1761.9</v>
      </c>
      <c r="X14" s="10">
        <v>1536.9</v>
      </c>
      <c r="Y14" s="10">
        <v>1405.9</v>
      </c>
      <c r="Z14" s="10">
        <v>1523.1</v>
      </c>
    </row>
    <row r="15" spans="1:26" x14ac:dyDescent="0.2">
      <c r="A15" s="1" t="s">
        <v>12</v>
      </c>
      <c r="B15" s="1" t="s">
        <v>11</v>
      </c>
      <c r="C15" s="10">
        <v>29732.799999999999</v>
      </c>
      <c r="D15" s="10">
        <v>18825.400000000001</v>
      </c>
      <c r="E15" s="10">
        <v>16554.400000000001</v>
      </c>
      <c r="F15" s="10">
        <v>15270.5</v>
      </c>
      <c r="G15" s="10">
        <v>14929.3</v>
      </c>
      <c r="H15" s="10">
        <v>10871.7</v>
      </c>
      <c r="I15" s="10">
        <v>11921.1</v>
      </c>
      <c r="J15" s="10">
        <v>12105.3</v>
      </c>
      <c r="K15" s="10">
        <v>12134.5</v>
      </c>
      <c r="L15" s="10">
        <v>12178.2</v>
      </c>
      <c r="M15" s="10">
        <v>13153.8</v>
      </c>
      <c r="N15" s="10">
        <v>10141.6</v>
      </c>
      <c r="O15" s="10">
        <v>8574.1</v>
      </c>
      <c r="P15" s="10">
        <v>7613.6</v>
      </c>
      <c r="Q15" s="10">
        <v>8176.2</v>
      </c>
      <c r="R15" s="10">
        <v>7415.8</v>
      </c>
      <c r="S15" s="10">
        <v>7242.7</v>
      </c>
      <c r="T15" s="10">
        <v>6643.2</v>
      </c>
      <c r="U15" s="10">
        <v>5813.3</v>
      </c>
      <c r="V15" s="10">
        <v>4470.8999999999996</v>
      </c>
      <c r="W15" s="10">
        <v>3160.6</v>
      </c>
      <c r="X15" s="10">
        <v>2891.7</v>
      </c>
      <c r="Y15" s="10">
        <v>2689.3</v>
      </c>
      <c r="Z15" s="10">
        <v>2737.1</v>
      </c>
    </row>
    <row r="16" spans="1:26" x14ac:dyDescent="0.2">
      <c r="A16" s="1" t="s">
        <v>16</v>
      </c>
      <c r="B16" s="1" t="s">
        <v>16</v>
      </c>
      <c r="C16" s="10">
        <v>16076.5</v>
      </c>
      <c r="D16" s="10">
        <v>19022.599999999999</v>
      </c>
      <c r="E16" s="10">
        <v>16368.9</v>
      </c>
      <c r="F16" s="10">
        <v>16096.7</v>
      </c>
      <c r="G16" s="10">
        <v>15760</v>
      </c>
      <c r="H16" s="10">
        <v>15218.6</v>
      </c>
      <c r="I16" s="10">
        <v>13558.9</v>
      </c>
      <c r="J16" s="10">
        <v>12841.7</v>
      </c>
      <c r="K16" s="10">
        <v>12013.7</v>
      </c>
      <c r="L16" s="10">
        <v>11290.9</v>
      </c>
      <c r="M16" s="10">
        <v>10894.4</v>
      </c>
      <c r="N16" s="10">
        <v>10174.1</v>
      </c>
      <c r="O16" s="10">
        <v>9293.2000000000007</v>
      </c>
      <c r="P16" s="10">
        <v>8749.9</v>
      </c>
      <c r="Q16" s="10">
        <v>9859.6</v>
      </c>
      <c r="R16" s="10">
        <v>9939.5</v>
      </c>
      <c r="S16" s="10">
        <v>9238.2000000000007</v>
      </c>
      <c r="T16" s="10">
        <v>7911.2</v>
      </c>
      <c r="U16" s="10">
        <v>7047.5</v>
      </c>
      <c r="V16" s="10">
        <v>6621.1</v>
      </c>
      <c r="W16" s="10">
        <v>5817.6</v>
      </c>
      <c r="X16" s="10">
        <v>5123.2</v>
      </c>
      <c r="Y16" s="10">
        <v>4838.6000000000004</v>
      </c>
      <c r="Z16" s="10">
        <v>4433.3</v>
      </c>
    </row>
    <row r="17" spans="1:27" x14ac:dyDescent="0.2">
      <c r="A17" s="2" t="s">
        <v>18</v>
      </c>
      <c r="B17" s="2" t="s">
        <v>23</v>
      </c>
      <c r="C17" s="10">
        <v>49811.9</v>
      </c>
      <c r="D17" s="10">
        <v>46445.5</v>
      </c>
      <c r="E17" s="10">
        <v>36515.699999999997</v>
      </c>
      <c r="F17" s="10">
        <v>36587.1</v>
      </c>
      <c r="G17" s="10">
        <v>36244.6</v>
      </c>
      <c r="H17" s="10">
        <v>34693.300000000003</v>
      </c>
      <c r="I17" s="10">
        <v>32236.1</v>
      </c>
      <c r="J17" s="10">
        <v>33556</v>
      </c>
      <c r="K17" s="10">
        <v>34185.1</v>
      </c>
      <c r="L17" s="10">
        <v>28494.6</v>
      </c>
      <c r="M17" s="10">
        <v>26870.799999999999</v>
      </c>
      <c r="N17" s="10">
        <v>25682.400000000001</v>
      </c>
      <c r="O17" s="10">
        <v>23010.9</v>
      </c>
      <c r="P17" s="10">
        <v>20593.8</v>
      </c>
      <c r="Q17" s="10">
        <v>22909.9</v>
      </c>
      <c r="R17" s="10">
        <v>22971</v>
      </c>
      <c r="S17" s="10">
        <v>21992.799999999999</v>
      </c>
      <c r="T17" s="10">
        <v>20706.2</v>
      </c>
      <c r="U17" s="10">
        <v>19300.3</v>
      </c>
      <c r="V17" s="10">
        <v>17716.3</v>
      </c>
      <c r="W17" s="10">
        <v>17023.5</v>
      </c>
      <c r="X17" s="10">
        <v>16726.099999999999</v>
      </c>
      <c r="Y17" s="10">
        <v>16120.3</v>
      </c>
      <c r="Z17" s="10">
        <v>14296.9</v>
      </c>
      <c r="AA17" s="2"/>
    </row>
    <row r="18" spans="1:27" x14ac:dyDescent="0.2">
      <c r="A18" s="2" t="s">
        <v>19</v>
      </c>
      <c r="B18" s="2" t="s">
        <v>12</v>
      </c>
      <c r="C18" s="10">
        <v>133947.4</v>
      </c>
      <c r="D18" s="10">
        <v>108676.7</v>
      </c>
      <c r="E18" s="10">
        <v>94746.4</v>
      </c>
      <c r="F18" s="10">
        <v>90303.6</v>
      </c>
      <c r="G18" s="10">
        <v>88912.3</v>
      </c>
      <c r="H18" s="10">
        <v>82599.399999999994</v>
      </c>
      <c r="I18" s="10">
        <v>79642.8</v>
      </c>
      <c r="J18" s="10">
        <v>76953</v>
      </c>
      <c r="K18" s="10">
        <v>75626.2</v>
      </c>
      <c r="L18" s="10">
        <v>71992.2</v>
      </c>
      <c r="M18" s="10">
        <v>71045.8</v>
      </c>
      <c r="N18" s="10">
        <v>68626.3</v>
      </c>
      <c r="O18" s="10">
        <v>56152.9</v>
      </c>
      <c r="P18" s="10">
        <v>49128.6</v>
      </c>
      <c r="Q18" s="10">
        <v>52982.6</v>
      </c>
      <c r="R18" s="10">
        <v>45027.3</v>
      </c>
      <c r="S18" s="10">
        <v>40694.6</v>
      </c>
      <c r="T18" s="10">
        <v>36694.300000000003</v>
      </c>
      <c r="U18" s="10">
        <v>32920.5</v>
      </c>
      <c r="V18" s="10">
        <v>28764.799999999999</v>
      </c>
      <c r="W18" s="10">
        <v>24364</v>
      </c>
      <c r="X18" s="10">
        <v>22547.1</v>
      </c>
      <c r="Y18" s="10">
        <v>22829.7</v>
      </c>
      <c r="Z18" s="10">
        <v>23094.799999999999</v>
      </c>
      <c r="AA18" s="2"/>
    </row>
    <row r="19" spans="1:27" ht="17" thickBot="1" x14ac:dyDescent="0.25">
      <c r="A19" s="2" t="s">
        <v>20</v>
      </c>
      <c r="B19" s="2" t="s">
        <v>16</v>
      </c>
      <c r="C19" s="10">
        <v>16076.5</v>
      </c>
      <c r="D19" s="10">
        <v>19022.599999999999</v>
      </c>
      <c r="E19" s="10">
        <v>16368.9</v>
      </c>
      <c r="F19" s="10">
        <v>16096.7</v>
      </c>
      <c r="G19" s="10">
        <v>15760</v>
      </c>
      <c r="H19" s="10">
        <v>15218.6</v>
      </c>
      <c r="I19" s="10">
        <v>13558.9</v>
      </c>
      <c r="J19" s="10">
        <v>12841.7</v>
      </c>
      <c r="K19" s="10">
        <v>12013.7</v>
      </c>
      <c r="L19" s="10">
        <v>11290.9</v>
      </c>
      <c r="M19" s="10">
        <v>10894.4</v>
      </c>
      <c r="N19" s="10">
        <v>10174.1</v>
      </c>
      <c r="O19" s="10">
        <v>9293.2000000000007</v>
      </c>
      <c r="P19" s="10">
        <v>8749.9</v>
      </c>
      <c r="Q19" s="10">
        <v>9859.6</v>
      </c>
      <c r="R19" s="10">
        <v>9939.5</v>
      </c>
      <c r="S19" s="10">
        <v>9238.2000000000007</v>
      </c>
      <c r="T19" s="10">
        <v>7911.2</v>
      </c>
      <c r="U19" s="10">
        <v>7047.5</v>
      </c>
      <c r="V19" s="10">
        <v>6621.1</v>
      </c>
      <c r="W19" s="10">
        <v>5817.6</v>
      </c>
      <c r="X19" s="10">
        <v>5123.2</v>
      </c>
      <c r="Y19" s="10">
        <v>4838.6000000000004</v>
      </c>
      <c r="Z19" s="10">
        <v>4433.3</v>
      </c>
      <c r="AA19" s="2"/>
    </row>
    <row r="20" spans="1:27" s="8" customFormat="1" ht="32" customHeight="1" thickBot="1" x14ac:dyDescent="0.25">
      <c r="A20" s="7" t="s">
        <v>21</v>
      </c>
      <c r="B20" s="9" t="s">
        <v>24</v>
      </c>
      <c r="C20" s="11">
        <v>199835.8</v>
      </c>
      <c r="D20" s="11">
        <v>174144.8</v>
      </c>
      <c r="E20" s="11">
        <v>147631</v>
      </c>
      <c r="F20" s="11">
        <v>142987.4</v>
      </c>
      <c r="G20" s="11">
        <v>140916.9</v>
      </c>
      <c r="H20" s="11">
        <v>132511.29999999999</v>
      </c>
      <c r="I20" s="11">
        <v>125437.8</v>
      </c>
      <c r="J20" s="11">
        <v>123350.7</v>
      </c>
      <c r="K20" s="11">
        <v>121825</v>
      </c>
      <c r="L20" s="11">
        <v>111777.7</v>
      </c>
      <c r="M20" s="11">
        <v>108811</v>
      </c>
      <c r="N20" s="11">
        <v>104482.8</v>
      </c>
      <c r="O20" s="11">
        <v>88457</v>
      </c>
      <c r="P20" s="11">
        <v>78472.3</v>
      </c>
      <c r="Q20" s="11">
        <v>85752.1</v>
      </c>
      <c r="R20" s="11">
        <v>77937.8</v>
      </c>
      <c r="S20" s="11">
        <v>71925.600000000006</v>
      </c>
      <c r="T20" s="11">
        <v>65311.7</v>
      </c>
      <c r="U20" s="11">
        <v>59268.3</v>
      </c>
      <c r="V20" s="11">
        <v>53102.2</v>
      </c>
      <c r="W20" s="11">
        <v>47205.1</v>
      </c>
      <c r="X20" s="11">
        <v>44396.4</v>
      </c>
      <c r="Y20" s="11">
        <v>43788.6</v>
      </c>
      <c r="Z20" s="11">
        <v>41825</v>
      </c>
      <c r="AA20" s="9"/>
    </row>
    <row r="24" spans="1:27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27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27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7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27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27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2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27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27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2:18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2:18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18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2:18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2:18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</sheetData>
  <mergeCells count="1">
    <mergeCell ref="A1:Z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D265-A709-D643-B59C-9C4873232261}">
  <dimension ref="A1:Z36"/>
  <sheetViews>
    <sheetView workbookViewId="0">
      <selection activeCell="C7" sqref="C7:Z7"/>
    </sheetView>
  </sheetViews>
  <sheetFormatPr baseColWidth="10" defaultRowHeight="16" x14ac:dyDescent="0.2"/>
  <cols>
    <col min="1" max="1" width="22.33203125" customWidth="1"/>
    <col min="2" max="2" width="22" customWidth="1"/>
  </cols>
  <sheetData>
    <row r="1" spans="1:26" s="13" customFormat="1" ht="25" thickBot="1" x14ac:dyDescent="0.35">
      <c r="A1" s="39" t="s">
        <v>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39"/>
      <c r="T1" s="40"/>
      <c r="U1" s="40"/>
      <c r="V1" s="40"/>
      <c r="W1" s="40"/>
      <c r="X1" s="40"/>
      <c r="Y1" s="40"/>
      <c r="Z1" s="40"/>
    </row>
    <row r="2" spans="1:26" s="5" customFormat="1" ht="20" thickBot="1" x14ac:dyDescent="0.25">
      <c r="A2" s="4" t="s">
        <v>13</v>
      </c>
      <c r="B2" s="5" t="s">
        <v>14</v>
      </c>
      <c r="C2" s="5">
        <v>2022</v>
      </c>
      <c r="D2" s="5">
        <v>2021</v>
      </c>
      <c r="E2" s="5">
        <v>2020</v>
      </c>
      <c r="F2" s="5">
        <v>2019</v>
      </c>
      <c r="G2" s="5">
        <v>2018</v>
      </c>
      <c r="H2" s="5">
        <v>2017</v>
      </c>
      <c r="I2" s="5">
        <v>2016</v>
      </c>
      <c r="J2" s="5">
        <v>2015</v>
      </c>
      <c r="K2" s="5">
        <v>2014</v>
      </c>
      <c r="L2" s="5">
        <v>2013</v>
      </c>
      <c r="M2" s="5">
        <v>2012</v>
      </c>
      <c r="N2" s="5">
        <v>2011</v>
      </c>
      <c r="O2" s="5">
        <v>2010</v>
      </c>
      <c r="P2" s="5">
        <v>2009</v>
      </c>
      <c r="Q2" s="5">
        <v>2008</v>
      </c>
      <c r="R2" s="5">
        <v>2007</v>
      </c>
      <c r="S2" s="5">
        <v>2006</v>
      </c>
      <c r="T2" s="5">
        <v>2005</v>
      </c>
      <c r="U2" s="5">
        <v>2004</v>
      </c>
      <c r="V2" s="5">
        <v>2003</v>
      </c>
      <c r="W2" s="5">
        <v>2002</v>
      </c>
      <c r="X2" s="5">
        <v>2001</v>
      </c>
      <c r="Y2" s="5">
        <v>2000</v>
      </c>
      <c r="Z2" s="5">
        <v>1999</v>
      </c>
    </row>
    <row r="3" spans="1:26" x14ac:dyDescent="0.2">
      <c r="A3" s="2" t="s">
        <v>17</v>
      </c>
      <c r="B3" s="2" t="s">
        <v>0</v>
      </c>
      <c r="C3" s="14">
        <v>8135.1</v>
      </c>
      <c r="D3" s="14">
        <v>8440.5</v>
      </c>
      <c r="E3" s="14">
        <v>7397.3</v>
      </c>
      <c r="F3" s="14">
        <v>7139.2</v>
      </c>
      <c r="G3" s="14">
        <v>7124.5</v>
      </c>
      <c r="H3" s="14">
        <v>7363.3</v>
      </c>
      <c r="I3" s="14">
        <v>7336.2</v>
      </c>
      <c r="J3" s="14">
        <v>7661.2</v>
      </c>
      <c r="K3" s="14">
        <v>7232.6</v>
      </c>
      <c r="L3" s="14">
        <v>6947.3</v>
      </c>
      <c r="M3" s="14">
        <v>7909.8</v>
      </c>
      <c r="N3" s="14">
        <v>7872.7</v>
      </c>
      <c r="O3" s="14">
        <v>7997.6</v>
      </c>
      <c r="P3" s="14">
        <v>8350</v>
      </c>
      <c r="Q3" s="14">
        <v>11558.6</v>
      </c>
      <c r="R3" s="14">
        <v>12419.5</v>
      </c>
      <c r="S3" s="14">
        <v>10985.5</v>
      </c>
      <c r="T3" s="14">
        <v>9951.9</v>
      </c>
      <c r="U3" s="14">
        <v>9866.2999999999993</v>
      </c>
      <c r="V3" s="14">
        <v>9223.2000000000007</v>
      </c>
      <c r="W3" s="14">
        <v>8302.9</v>
      </c>
      <c r="X3" s="14">
        <v>7758.1</v>
      </c>
      <c r="Y3" s="14">
        <v>6521.8</v>
      </c>
      <c r="Z3" s="14">
        <v>6058.4</v>
      </c>
    </row>
    <row r="4" spans="1:26" x14ac:dyDescent="0.2">
      <c r="A4" s="2" t="s">
        <v>17</v>
      </c>
      <c r="B4" s="2" t="s">
        <v>1</v>
      </c>
      <c r="C4" s="14">
        <v>2194.4</v>
      </c>
      <c r="D4" s="14">
        <v>2077.5</v>
      </c>
      <c r="E4" s="14">
        <v>1886.9</v>
      </c>
      <c r="F4" s="14">
        <v>1795.5</v>
      </c>
      <c r="G4" s="14">
        <v>1821.2</v>
      </c>
      <c r="H4" s="14">
        <v>1847.8</v>
      </c>
      <c r="I4" s="14">
        <v>1824.8</v>
      </c>
      <c r="J4" s="14">
        <v>1942.8</v>
      </c>
      <c r="K4" s="14">
        <v>1720.2</v>
      </c>
      <c r="L4" s="14">
        <v>1400.5</v>
      </c>
      <c r="M4" s="14">
        <v>1336.6</v>
      </c>
      <c r="N4" s="14">
        <v>1270.0999999999999</v>
      </c>
      <c r="O4" s="14">
        <v>1371.5</v>
      </c>
      <c r="P4" s="14">
        <v>1445.4</v>
      </c>
      <c r="Q4" s="14">
        <v>1411.4</v>
      </c>
      <c r="R4" s="14">
        <v>1628.2</v>
      </c>
      <c r="S4" s="14">
        <v>1627.4</v>
      </c>
      <c r="T4" s="14">
        <v>1797.1</v>
      </c>
      <c r="U4" s="14">
        <v>1839.2</v>
      </c>
      <c r="V4" s="14">
        <v>1659.3</v>
      </c>
      <c r="W4" s="14">
        <v>1700</v>
      </c>
      <c r="X4" s="14">
        <v>1634</v>
      </c>
      <c r="Y4" s="14">
        <v>1578.1</v>
      </c>
      <c r="Z4" s="14">
        <v>1439.6</v>
      </c>
    </row>
    <row r="5" spans="1:26" x14ac:dyDescent="0.2">
      <c r="A5" s="2" t="s">
        <v>17</v>
      </c>
      <c r="B5" s="2" t="s">
        <v>22</v>
      </c>
      <c r="C5" s="14">
        <v>3158.7</v>
      </c>
      <c r="D5" s="14">
        <v>3111.5</v>
      </c>
      <c r="E5" s="14">
        <v>2778.2</v>
      </c>
      <c r="F5" s="14">
        <v>2704.9</v>
      </c>
      <c r="G5" s="14">
        <v>2773.4</v>
      </c>
      <c r="H5" s="14">
        <v>2669.9</v>
      </c>
      <c r="I5" s="14">
        <v>2585</v>
      </c>
      <c r="J5" s="14">
        <v>2525</v>
      </c>
      <c r="K5" s="14">
        <v>2474.1999999999998</v>
      </c>
      <c r="L5" s="14">
        <v>2399.6999999999998</v>
      </c>
      <c r="M5" s="14">
        <v>2384.4</v>
      </c>
      <c r="N5" s="14">
        <v>2349.4</v>
      </c>
      <c r="O5" s="14">
        <v>2345</v>
      </c>
      <c r="P5" s="14">
        <v>2248.8000000000002</v>
      </c>
      <c r="Q5" s="14">
        <v>2254.5</v>
      </c>
      <c r="R5" s="14">
        <v>2288.1</v>
      </c>
      <c r="S5" s="14">
        <v>2317.1</v>
      </c>
      <c r="T5" s="14">
        <v>2199.5</v>
      </c>
      <c r="U5" s="14">
        <v>2119.9</v>
      </c>
      <c r="V5" s="14">
        <v>2082.4</v>
      </c>
      <c r="W5" s="14">
        <v>1903.5</v>
      </c>
      <c r="X5" s="14">
        <v>1759</v>
      </c>
      <c r="Y5" s="14">
        <v>1717.2</v>
      </c>
      <c r="Z5" s="14">
        <v>1689.8</v>
      </c>
    </row>
    <row r="6" spans="1:26" x14ac:dyDescent="0.2">
      <c r="A6" s="2" t="s">
        <v>17</v>
      </c>
      <c r="B6" s="2" t="s">
        <v>2</v>
      </c>
      <c r="C6" s="14">
        <v>407.2</v>
      </c>
      <c r="D6" s="14">
        <v>396.7</v>
      </c>
      <c r="E6" s="14">
        <v>392.8</v>
      </c>
      <c r="F6" s="14">
        <v>408.1</v>
      </c>
      <c r="G6" s="14">
        <v>379.9</v>
      </c>
      <c r="H6" s="14">
        <v>382.3</v>
      </c>
      <c r="I6" s="14">
        <v>395.6</v>
      </c>
      <c r="J6" s="14">
        <v>359.3</v>
      </c>
      <c r="K6" s="14">
        <v>302.5</v>
      </c>
      <c r="L6" s="14">
        <v>293.60000000000002</v>
      </c>
      <c r="M6" s="14">
        <v>292</v>
      </c>
      <c r="N6" s="14">
        <v>248.6</v>
      </c>
      <c r="O6" s="14">
        <v>249.7</v>
      </c>
      <c r="P6" s="14">
        <v>289.39999999999998</v>
      </c>
      <c r="Q6" s="14">
        <v>309.8</v>
      </c>
      <c r="R6" s="14">
        <v>370.8</v>
      </c>
      <c r="S6" s="14">
        <v>375.6</v>
      </c>
      <c r="T6" s="14">
        <v>382.4</v>
      </c>
      <c r="U6" s="14">
        <v>346.4</v>
      </c>
      <c r="V6" s="14">
        <v>339</v>
      </c>
      <c r="W6" s="14">
        <v>332.8</v>
      </c>
      <c r="X6" s="14">
        <v>326.7</v>
      </c>
      <c r="Y6" s="14">
        <v>298.89999999999998</v>
      </c>
      <c r="Z6" s="14">
        <v>299.2</v>
      </c>
    </row>
    <row r="7" spans="1:26" x14ac:dyDescent="0.2">
      <c r="A7" s="2" t="s">
        <v>12</v>
      </c>
      <c r="B7" s="2" t="s">
        <v>3</v>
      </c>
      <c r="C7" s="14">
        <v>12100.7</v>
      </c>
      <c r="D7" s="14">
        <v>13349</v>
      </c>
      <c r="E7" s="14">
        <v>12278.7</v>
      </c>
      <c r="F7" s="14">
        <v>11763.4</v>
      </c>
      <c r="G7" s="14">
        <v>11663</v>
      </c>
      <c r="H7" s="14">
        <v>11070.2</v>
      </c>
      <c r="I7" s="14">
        <v>10588.4</v>
      </c>
      <c r="J7" s="14">
        <v>9733.1</v>
      </c>
      <c r="K7" s="14">
        <v>9574.5</v>
      </c>
      <c r="L7" s="14">
        <v>8989.2999999999993</v>
      </c>
      <c r="M7" s="14">
        <v>8628.1</v>
      </c>
      <c r="N7" s="14">
        <v>8440.9</v>
      </c>
      <c r="O7" s="14">
        <v>8087</v>
      </c>
      <c r="P7" s="14">
        <v>7312.6</v>
      </c>
      <c r="Q7" s="14">
        <v>7348.8</v>
      </c>
      <c r="R7" s="14">
        <v>7204.5</v>
      </c>
      <c r="S7" s="14">
        <v>6616.6</v>
      </c>
      <c r="T7" s="14">
        <v>6368.6</v>
      </c>
      <c r="U7" s="14">
        <v>6245.5</v>
      </c>
      <c r="V7" s="14">
        <v>5967.2</v>
      </c>
      <c r="W7" s="14">
        <v>5584.6</v>
      </c>
      <c r="X7" s="14">
        <v>5139.6000000000004</v>
      </c>
      <c r="Y7" s="14">
        <v>4755.3999999999996</v>
      </c>
      <c r="Z7" s="14">
        <v>4790.1000000000004</v>
      </c>
    </row>
    <row r="8" spans="1:26" x14ac:dyDescent="0.2">
      <c r="A8" s="2" t="s">
        <v>12</v>
      </c>
      <c r="B8" s="2" t="s">
        <v>4</v>
      </c>
      <c r="C8" s="14">
        <v>15308.3</v>
      </c>
      <c r="D8" s="14">
        <v>14768.3</v>
      </c>
      <c r="E8" s="14">
        <v>14168</v>
      </c>
      <c r="F8" s="14">
        <v>13882.4</v>
      </c>
      <c r="G8" s="14">
        <v>14017</v>
      </c>
      <c r="H8" s="14">
        <v>13606.2</v>
      </c>
      <c r="I8" s="14">
        <v>13249.5</v>
      </c>
      <c r="J8" s="14">
        <v>12861.1</v>
      </c>
      <c r="K8" s="14">
        <v>12161.7</v>
      </c>
      <c r="L8" s="14">
        <v>11833.3</v>
      </c>
      <c r="M8" s="14">
        <v>11031.8</v>
      </c>
      <c r="N8" s="14">
        <v>10466.4</v>
      </c>
      <c r="O8" s="14">
        <v>10148.799999999999</v>
      </c>
      <c r="P8" s="14">
        <v>9495.2000000000007</v>
      </c>
      <c r="Q8" s="14">
        <v>9782.5</v>
      </c>
      <c r="R8" s="14">
        <v>9933.5</v>
      </c>
      <c r="S8" s="14">
        <v>9111.9</v>
      </c>
      <c r="T8" s="14">
        <v>8757.5</v>
      </c>
      <c r="U8" s="14">
        <v>8428.6</v>
      </c>
      <c r="V8" s="14">
        <v>8288.9</v>
      </c>
      <c r="W8" s="14">
        <v>8006.7</v>
      </c>
      <c r="X8" s="14">
        <v>7556.8</v>
      </c>
      <c r="Y8" s="14">
        <v>7688.5</v>
      </c>
      <c r="Z8" s="14">
        <v>7870.2</v>
      </c>
    </row>
    <row r="9" spans="1:26" x14ac:dyDescent="0.2">
      <c r="A9" s="2" t="s">
        <v>12</v>
      </c>
      <c r="B9" s="2" t="s">
        <v>5</v>
      </c>
      <c r="C9" s="14">
        <v>552.4</v>
      </c>
      <c r="D9" s="14">
        <v>592.9</v>
      </c>
      <c r="E9" s="14">
        <v>523.4</v>
      </c>
      <c r="F9" s="14">
        <v>543</v>
      </c>
      <c r="G9" s="14">
        <v>558.4</v>
      </c>
      <c r="H9" s="14">
        <v>550.79999999999995</v>
      </c>
      <c r="I9" s="14">
        <v>517.9</v>
      </c>
      <c r="J9" s="14">
        <v>510.5</v>
      </c>
      <c r="K9" s="14">
        <v>476.2</v>
      </c>
      <c r="L9" s="14">
        <v>433.6</v>
      </c>
      <c r="M9" s="14">
        <v>478</v>
      </c>
      <c r="N9" s="14">
        <v>368.7</v>
      </c>
      <c r="O9" s="14">
        <v>363.5</v>
      </c>
      <c r="P9" s="14">
        <v>362.1</v>
      </c>
      <c r="Q9" s="14">
        <v>344.2</v>
      </c>
      <c r="R9" s="14">
        <v>360.6</v>
      </c>
      <c r="S9" s="14">
        <v>326.5</v>
      </c>
      <c r="T9" s="14">
        <v>326.7</v>
      </c>
      <c r="U9" s="14">
        <v>336.7</v>
      </c>
      <c r="V9" s="14">
        <v>317.89999999999998</v>
      </c>
      <c r="W9" s="14">
        <v>383.2</v>
      </c>
      <c r="X9" s="14">
        <v>374.4</v>
      </c>
      <c r="Y9" s="14">
        <v>364</v>
      </c>
      <c r="Z9" s="14">
        <v>318.89999999999998</v>
      </c>
    </row>
    <row r="10" spans="1:26" x14ac:dyDescent="0.2">
      <c r="A10" s="2" t="s">
        <v>12</v>
      </c>
      <c r="B10" s="2" t="s">
        <v>6</v>
      </c>
      <c r="C10" s="14">
        <v>2414</v>
      </c>
      <c r="D10" s="14">
        <v>2344.5</v>
      </c>
      <c r="E10" s="14">
        <v>2254.6</v>
      </c>
      <c r="F10" s="14">
        <v>2371.9</v>
      </c>
      <c r="G10" s="14">
        <v>2236.8000000000002</v>
      </c>
      <c r="H10" s="14">
        <v>2276.1999999999998</v>
      </c>
      <c r="I10" s="14">
        <v>2235.8000000000002</v>
      </c>
      <c r="J10" s="14">
        <v>2161</v>
      </c>
      <c r="K10" s="14">
        <v>2112.4</v>
      </c>
      <c r="L10" s="14">
        <v>2087</v>
      </c>
      <c r="M10" s="14">
        <v>2018.8</v>
      </c>
      <c r="N10" s="14">
        <v>2015</v>
      </c>
      <c r="O10" s="14">
        <v>1894.6</v>
      </c>
      <c r="P10" s="14">
        <v>1823</v>
      </c>
      <c r="Q10" s="14">
        <v>1881.9</v>
      </c>
      <c r="R10" s="14">
        <v>1850.9</v>
      </c>
      <c r="S10" s="14">
        <v>1827.4</v>
      </c>
      <c r="T10" s="14">
        <v>1746.3</v>
      </c>
      <c r="U10" s="14">
        <v>1758.7</v>
      </c>
      <c r="V10" s="14">
        <v>1716.3</v>
      </c>
      <c r="W10" s="14">
        <v>1636.5</v>
      </c>
      <c r="X10" s="14">
        <v>1600.9</v>
      </c>
      <c r="Y10" s="14">
        <v>1726.1</v>
      </c>
      <c r="Z10" s="14">
        <v>1651.5</v>
      </c>
    </row>
    <row r="11" spans="1:26" x14ac:dyDescent="0.2">
      <c r="A11" s="2" t="s">
        <v>12</v>
      </c>
      <c r="B11" s="2" t="s">
        <v>7</v>
      </c>
      <c r="C11" s="14">
        <v>12586.6</v>
      </c>
      <c r="D11" s="14">
        <v>11319</v>
      </c>
      <c r="E11" s="14">
        <v>11799.4</v>
      </c>
      <c r="F11" s="14">
        <v>11464.7</v>
      </c>
      <c r="G11" s="14">
        <v>12212.8</v>
      </c>
      <c r="H11" s="14">
        <v>11854.3</v>
      </c>
      <c r="I11" s="14">
        <v>10994.5</v>
      </c>
      <c r="J11" s="14">
        <v>10991.5</v>
      </c>
      <c r="K11" s="14">
        <v>11364.5</v>
      </c>
      <c r="L11" s="14">
        <v>13034.1</v>
      </c>
      <c r="M11" s="14">
        <v>10689.8</v>
      </c>
      <c r="N11" s="14">
        <v>8586.7999999999993</v>
      </c>
      <c r="O11" s="14">
        <v>8643</v>
      </c>
      <c r="P11" s="14">
        <v>8816.2999999999993</v>
      </c>
      <c r="Q11" s="14">
        <v>9798.4</v>
      </c>
      <c r="R11" s="14">
        <v>8888.4</v>
      </c>
      <c r="S11" s="14">
        <v>7832.8</v>
      </c>
      <c r="T11" s="14">
        <v>6694.6</v>
      </c>
      <c r="U11" s="14">
        <v>6643.2</v>
      </c>
      <c r="V11" s="14">
        <v>6221.3</v>
      </c>
      <c r="W11" s="14">
        <v>7031.6</v>
      </c>
      <c r="X11" s="14">
        <v>7435.5</v>
      </c>
      <c r="Y11" s="14">
        <v>6627.6</v>
      </c>
      <c r="Z11" s="14">
        <v>6985.1</v>
      </c>
    </row>
    <row r="12" spans="1:26" x14ac:dyDescent="0.2">
      <c r="A12" s="2" t="s">
        <v>12</v>
      </c>
      <c r="B12" s="2" t="s">
        <v>8</v>
      </c>
      <c r="C12" s="14">
        <v>7192.3</v>
      </c>
      <c r="D12" s="14">
        <v>6718.8</v>
      </c>
      <c r="E12" s="14">
        <v>6219.9</v>
      </c>
      <c r="F12" s="14">
        <v>6149.8</v>
      </c>
      <c r="G12" s="14">
        <v>6281.9</v>
      </c>
      <c r="H12" s="14">
        <v>6399.9</v>
      </c>
      <c r="I12" s="14">
        <v>6198.2</v>
      </c>
      <c r="J12" s="14">
        <v>6017.8</v>
      </c>
      <c r="K12" s="14">
        <v>7507.7</v>
      </c>
      <c r="L12" s="14">
        <v>6278.5</v>
      </c>
      <c r="M12" s="14">
        <v>5012.8</v>
      </c>
      <c r="N12" s="14">
        <v>5229.3999999999996</v>
      </c>
      <c r="O12" s="14">
        <v>4583.6000000000004</v>
      </c>
      <c r="P12" s="14">
        <v>4435.7</v>
      </c>
      <c r="Q12" s="14">
        <v>4839</v>
      </c>
      <c r="R12" s="14">
        <v>3930.4</v>
      </c>
      <c r="S12" s="14">
        <v>3576.7</v>
      </c>
      <c r="T12" s="14">
        <v>2869</v>
      </c>
      <c r="U12" s="14">
        <v>2759.4</v>
      </c>
      <c r="V12" s="14">
        <v>2066.6999999999998</v>
      </c>
      <c r="W12" s="14">
        <v>2380.1999999999998</v>
      </c>
      <c r="X12" s="14">
        <v>2803.1</v>
      </c>
      <c r="Y12" s="14">
        <v>2802.1</v>
      </c>
      <c r="Z12" s="14">
        <v>2428</v>
      </c>
    </row>
    <row r="13" spans="1:26" x14ac:dyDescent="0.2">
      <c r="A13" s="2" t="s">
        <v>12</v>
      </c>
      <c r="B13" s="2" t="s">
        <v>9</v>
      </c>
      <c r="C13" s="14">
        <v>4900</v>
      </c>
      <c r="D13" s="14">
        <v>4538.8</v>
      </c>
      <c r="E13" s="14">
        <v>4957.3</v>
      </c>
      <c r="F13" s="14">
        <v>4304.8999999999996</v>
      </c>
      <c r="G13" s="14">
        <v>4193.2</v>
      </c>
      <c r="H13" s="14">
        <v>4111.8999999999996</v>
      </c>
      <c r="I13" s="14">
        <v>4374.7</v>
      </c>
      <c r="J13" s="14">
        <v>4454</v>
      </c>
      <c r="K13" s="14">
        <v>4268.5</v>
      </c>
      <c r="L13" s="14">
        <v>4048.2</v>
      </c>
      <c r="M13" s="14">
        <v>4119.3</v>
      </c>
      <c r="N13" s="14">
        <v>4569.6000000000004</v>
      </c>
      <c r="O13" s="14">
        <v>4003.4</v>
      </c>
      <c r="P13" s="14">
        <v>3457.5</v>
      </c>
      <c r="Q13" s="14">
        <v>3666.1</v>
      </c>
      <c r="R13" s="14">
        <v>2985.5</v>
      </c>
      <c r="S13" s="14">
        <v>3916.2</v>
      </c>
      <c r="T13" s="14">
        <v>3125.6</v>
      </c>
      <c r="U13" s="14">
        <v>2433.1</v>
      </c>
      <c r="V13" s="14">
        <v>2416.6999999999998</v>
      </c>
      <c r="W13" s="14">
        <v>2193.6</v>
      </c>
      <c r="X13" s="14">
        <v>2085.6999999999998</v>
      </c>
      <c r="Y13" s="14">
        <v>2159</v>
      </c>
      <c r="Z13" s="14">
        <v>2269.3000000000002</v>
      </c>
    </row>
    <row r="14" spans="1:26" x14ac:dyDescent="0.2">
      <c r="A14" s="2" t="s">
        <v>12</v>
      </c>
      <c r="B14" s="2" t="s">
        <v>10</v>
      </c>
      <c r="C14" s="14">
        <v>1514.7</v>
      </c>
      <c r="D14" s="14">
        <v>1532.5</v>
      </c>
      <c r="E14" s="14">
        <v>1391.9</v>
      </c>
      <c r="F14" s="14">
        <v>1393.9</v>
      </c>
      <c r="G14" s="14">
        <v>1372.9</v>
      </c>
      <c r="H14" s="14">
        <v>1454.2</v>
      </c>
      <c r="I14" s="14">
        <v>1365.8</v>
      </c>
      <c r="J14" s="14">
        <v>1336.7</v>
      </c>
      <c r="K14" s="14">
        <v>1296.0999999999999</v>
      </c>
      <c r="L14" s="14">
        <v>1303.5999999999999</v>
      </c>
      <c r="M14" s="14">
        <v>1237.4000000000001</v>
      </c>
      <c r="N14" s="14">
        <v>1313</v>
      </c>
      <c r="O14" s="14">
        <v>1222.2</v>
      </c>
      <c r="P14" s="14">
        <v>1169.4000000000001</v>
      </c>
      <c r="Q14" s="14">
        <v>1114.2</v>
      </c>
      <c r="R14" s="14">
        <v>1129.2</v>
      </c>
      <c r="S14" s="14">
        <v>1255.5999999999999</v>
      </c>
      <c r="T14" s="14">
        <v>1308.0999999999999</v>
      </c>
      <c r="U14" s="14">
        <v>1170.3</v>
      </c>
      <c r="V14" s="14">
        <v>1048.5</v>
      </c>
      <c r="W14" s="14">
        <v>918.6</v>
      </c>
      <c r="X14" s="14">
        <v>993.1</v>
      </c>
      <c r="Y14" s="14">
        <v>1001.2</v>
      </c>
      <c r="Z14" s="14">
        <v>924.7</v>
      </c>
    </row>
    <row r="15" spans="1:26" x14ac:dyDescent="0.2">
      <c r="A15" s="2" t="s">
        <v>12</v>
      </c>
      <c r="B15" s="2" t="s">
        <v>11</v>
      </c>
      <c r="C15" s="14">
        <v>4338</v>
      </c>
      <c r="D15" s="14">
        <v>3079.1</v>
      </c>
      <c r="E15" s="14">
        <v>2689.8</v>
      </c>
      <c r="F15" s="14">
        <v>2437.6</v>
      </c>
      <c r="G15" s="14">
        <v>2420.6</v>
      </c>
      <c r="H15" s="14">
        <v>2250.1</v>
      </c>
      <c r="I15" s="14">
        <v>2432.6999999999998</v>
      </c>
      <c r="J15" s="14">
        <v>2396</v>
      </c>
      <c r="K15" s="14">
        <v>2459.4</v>
      </c>
      <c r="L15" s="14">
        <v>2342.6999999999998</v>
      </c>
      <c r="M15" s="14">
        <v>2258.9</v>
      </c>
      <c r="N15" s="14">
        <v>2222.3000000000002</v>
      </c>
      <c r="O15" s="14">
        <v>2027.7</v>
      </c>
      <c r="P15" s="14">
        <v>1839.3</v>
      </c>
      <c r="Q15" s="14">
        <v>2080.3000000000002</v>
      </c>
      <c r="R15" s="14">
        <v>1996.9</v>
      </c>
      <c r="S15" s="14">
        <v>1955.3</v>
      </c>
      <c r="T15" s="14">
        <v>1832.5</v>
      </c>
      <c r="U15" s="14">
        <v>1750.1</v>
      </c>
      <c r="V15" s="14">
        <v>1532.9</v>
      </c>
      <c r="W15" s="14">
        <v>1502.9</v>
      </c>
      <c r="X15" s="14">
        <v>1403.4</v>
      </c>
      <c r="Y15" s="14">
        <v>1168.0999999999999</v>
      </c>
      <c r="Z15" s="14">
        <v>1099.2</v>
      </c>
    </row>
    <row r="16" spans="1:26" x14ac:dyDescent="0.2">
      <c r="A16" s="2" t="s">
        <v>16</v>
      </c>
      <c r="B16" s="2" t="s">
        <v>16</v>
      </c>
      <c r="C16" s="14">
        <v>7399.4</v>
      </c>
      <c r="D16" s="14">
        <v>10006.700000000001</v>
      </c>
      <c r="E16" s="14">
        <v>8943.1</v>
      </c>
      <c r="F16" s="14">
        <v>8336.4</v>
      </c>
      <c r="G16" s="14">
        <v>8224.2000000000007</v>
      </c>
      <c r="H16" s="14">
        <v>8234</v>
      </c>
      <c r="I16" s="14">
        <v>7181.2</v>
      </c>
      <c r="J16" s="14">
        <v>6721.6</v>
      </c>
      <c r="K16" s="14">
        <v>6226.6</v>
      </c>
      <c r="L16" s="14">
        <v>5946.4</v>
      </c>
      <c r="M16" s="14">
        <v>5991</v>
      </c>
      <c r="N16" s="14">
        <v>5563.5</v>
      </c>
      <c r="O16" s="14">
        <v>5348.6</v>
      </c>
      <c r="P16" s="14">
        <v>5088.2</v>
      </c>
      <c r="Q16" s="14">
        <v>5439.9</v>
      </c>
      <c r="R16" s="14">
        <v>5605.1</v>
      </c>
      <c r="S16" s="14">
        <v>5461.8</v>
      </c>
      <c r="T16" s="14">
        <v>4790.1000000000004</v>
      </c>
      <c r="U16" s="14">
        <v>4387.6000000000004</v>
      </c>
      <c r="V16" s="14">
        <v>4205.7</v>
      </c>
      <c r="W16" s="14">
        <v>3981.8</v>
      </c>
      <c r="X16" s="14">
        <v>3701.3</v>
      </c>
      <c r="Y16" s="14">
        <v>3383.9</v>
      </c>
      <c r="Z16" s="14">
        <v>2974.1</v>
      </c>
    </row>
    <row r="17" spans="1:26" x14ac:dyDescent="0.2">
      <c r="A17" s="2" t="s">
        <v>18</v>
      </c>
      <c r="B17" s="2" t="s">
        <v>23</v>
      </c>
      <c r="C17" s="14">
        <f>SUM(C3:C6)</f>
        <v>13895.400000000001</v>
      </c>
      <c r="D17" s="14">
        <f>SUM(D3:D6)</f>
        <v>14026.2</v>
      </c>
      <c r="E17" s="14">
        <f t="shared" ref="E17:Z17" si="0">SUM(E3:E6)</f>
        <v>12455.2</v>
      </c>
      <c r="F17" s="14">
        <f t="shared" si="0"/>
        <v>12047.7</v>
      </c>
      <c r="G17" s="14">
        <f t="shared" si="0"/>
        <v>12099</v>
      </c>
      <c r="H17" s="14">
        <f t="shared" si="0"/>
        <v>12263.3</v>
      </c>
      <c r="I17" s="14">
        <f t="shared" si="0"/>
        <v>12141.6</v>
      </c>
      <c r="J17" s="14">
        <f t="shared" si="0"/>
        <v>12488.3</v>
      </c>
      <c r="K17" s="14">
        <f t="shared" si="0"/>
        <v>11729.5</v>
      </c>
      <c r="L17" s="14">
        <f t="shared" si="0"/>
        <v>11041.1</v>
      </c>
      <c r="M17" s="14">
        <f t="shared" si="0"/>
        <v>11922.8</v>
      </c>
      <c r="N17" s="14">
        <f t="shared" si="0"/>
        <v>11740.8</v>
      </c>
      <c r="O17" s="14">
        <f>SUM(O3:O6)</f>
        <v>11963.800000000001</v>
      </c>
      <c r="P17" s="14">
        <f t="shared" si="0"/>
        <v>12333.6</v>
      </c>
      <c r="Q17" s="14">
        <f t="shared" si="0"/>
        <v>15534.3</v>
      </c>
      <c r="R17" s="14">
        <f t="shared" si="0"/>
        <v>16706.600000000002</v>
      </c>
      <c r="S17" s="14">
        <f t="shared" si="0"/>
        <v>15305.6</v>
      </c>
      <c r="T17" s="14">
        <f t="shared" si="0"/>
        <v>14330.9</v>
      </c>
      <c r="U17" s="14">
        <f t="shared" si="0"/>
        <v>14171.8</v>
      </c>
      <c r="V17" s="14">
        <f t="shared" si="0"/>
        <v>13303.9</v>
      </c>
      <c r="W17" s="14">
        <f t="shared" si="0"/>
        <v>12239.199999999999</v>
      </c>
      <c r="X17" s="14">
        <f t="shared" si="0"/>
        <v>11477.800000000001</v>
      </c>
      <c r="Y17" s="14">
        <f t="shared" si="0"/>
        <v>10116</v>
      </c>
      <c r="Z17" s="14">
        <f t="shared" si="0"/>
        <v>9487</v>
      </c>
    </row>
    <row r="18" spans="1:26" x14ac:dyDescent="0.2">
      <c r="A18" s="2" t="s">
        <v>19</v>
      </c>
      <c r="B18" s="2" t="s">
        <v>12</v>
      </c>
      <c r="C18" s="14">
        <f>SUM(C7:C15)</f>
        <v>60907</v>
      </c>
      <c r="D18" s="14">
        <f t="shared" ref="D18:Z18" si="1">SUM(D7:D15)</f>
        <v>58242.9</v>
      </c>
      <c r="E18" s="14">
        <f t="shared" si="1"/>
        <v>56283.000000000007</v>
      </c>
      <c r="F18" s="14">
        <f t="shared" si="1"/>
        <v>54311.600000000006</v>
      </c>
      <c r="G18" s="14">
        <f t="shared" si="1"/>
        <v>54956.6</v>
      </c>
      <c r="H18" s="14">
        <f t="shared" si="1"/>
        <v>53573.799999999996</v>
      </c>
      <c r="I18" s="14">
        <f t="shared" si="1"/>
        <v>51957.5</v>
      </c>
      <c r="J18" s="14">
        <f t="shared" si="1"/>
        <v>50461.7</v>
      </c>
      <c r="K18" s="14">
        <f t="shared" si="1"/>
        <v>51221</v>
      </c>
      <c r="L18" s="14">
        <f t="shared" si="1"/>
        <v>50350.299999999988</v>
      </c>
      <c r="M18" s="14">
        <f t="shared" si="1"/>
        <v>45474.900000000009</v>
      </c>
      <c r="N18" s="14">
        <f t="shared" si="1"/>
        <v>43212.1</v>
      </c>
      <c r="O18" s="14">
        <f t="shared" si="1"/>
        <v>40973.799999999996</v>
      </c>
      <c r="P18" s="14">
        <f t="shared" si="1"/>
        <v>38711.100000000006</v>
      </c>
      <c r="Q18" s="14">
        <f t="shared" si="1"/>
        <v>40855.4</v>
      </c>
      <c r="R18" s="14">
        <f>SUM(R7:R15)</f>
        <v>38279.9</v>
      </c>
      <c r="S18" s="14">
        <f t="shared" si="1"/>
        <v>36419</v>
      </c>
      <c r="T18" s="14">
        <f t="shared" si="1"/>
        <v>33028.9</v>
      </c>
      <c r="U18" s="14">
        <f t="shared" si="1"/>
        <v>31525.599999999999</v>
      </c>
      <c r="V18" s="14">
        <f t="shared" si="1"/>
        <v>29576.400000000001</v>
      </c>
      <c r="W18" s="14">
        <f t="shared" si="1"/>
        <v>29637.899999999998</v>
      </c>
      <c r="X18" s="14">
        <f t="shared" si="1"/>
        <v>29392.5</v>
      </c>
      <c r="Y18" s="14">
        <f t="shared" si="1"/>
        <v>28291.999999999996</v>
      </c>
      <c r="Z18" s="14">
        <f t="shared" si="1"/>
        <v>28337</v>
      </c>
    </row>
    <row r="19" spans="1:26" ht="17" thickBot="1" x14ac:dyDescent="0.25">
      <c r="A19" s="2" t="s">
        <v>20</v>
      </c>
      <c r="B19" s="2" t="s">
        <v>16</v>
      </c>
      <c r="C19" s="14">
        <v>7399.4</v>
      </c>
      <c r="D19" s="14">
        <v>10006.700000000001</v>
      </c>
      <c r="E19" s="14">
        <v>8943.1</v>
      </c>
      <c r="F19" s="14">
        <v>8336.4</v>
      </c>
      <c r="G19" s="14">
        <v>8224.2000000000007</v>
      </c>
      <c r="H19" s="14">
        <v>8234</v>
      </c>
      <c r="I19" s="14">
        <v>7181.2</v>
      </c>
      <c r="J19" s="14">
        <v>6721.6</v>
      </c>
      <c r="K19" s="14">
        <v>6226.6</v>
      </c>
      <c r="L19" s="14">
        <v>5946.4</v>
      </c>
      <c r="M19" s="14">
        <v>5991</v>
      </c>
      <c r="N19" s="14">
        <v>5563.5</v>
      </c>
      <c r="O19" s="14">
        <v>5348.6</v>
      </c>
      <c r="P19" s="14">
        <v>5088.2</v>
      </c>
      <c r="Q19" s="14">
        <v>5439.9</v>
      </c>
      <c r="R19" s="14">
        <v>5605.1</v>
      </c>
      <c r="S19" s="14">
        <v>5461.8</v>
      </c>
      <c r="T19" s="14">
        <v>4790.1000000000004</v>
      </c>
      <c r="U19" s="14">
        <v>4387.6000000000004</v>
      </c>
      <c r="V19" s="14">
        <v>4205.7</v>
      </c>
      <c r="W19" s="14">
        <v>3981.8</v>
      </c>
      <c r="X19" s="14">
        <v>3701.3</v>
      </c>
      <c r="Y19" s="14">
        <v>3383.9</v>
      </c>
      <c r="Z19" s="14">
        <v>2974.1</v>
      </c>
    </row>
    <row r="20" spans="1:26" s="12" customFormat="1" ht="17" thickBot="1" x14ac:dyDescent="0.25">
      <c r="A20" s="7" t="s">
        <v>21</v>
      </c>
      <c r="B20" s="9" t="s">
        <v>24</v>
      </c>
      <c r="C20" s="15">
        <f>SUM(C17:C19)</f>
        <v>82201.799999999988</v>
      </c>
      <c r="D20" s="15">
        <f t="shared" ref="D20:O20" si="2">SUM(D17:D19)</f>
        <v>82275.8</v>
      </c>
      <c r="E20" s="15">
        <f t="shared" si="2"/>
        <v>77681.300000000017</v>
      </c>
      <c r="F20" s="15">
        <f t="shared" si="2"/>
        <v>74695.7</v>
      </c>
      <c r="G20" s="15">
        <f t="shared" si="2"/>
        <v>75279.8</v>
      </c>
      <c r="H20" s="15">
        <f t="shared" si="2"/>
        <v>74071.099999999991</v>
      </c>
      <c r="I20" s="15">
        <f t="shared" si="2"/>
        <v>71280.3</v>
      </c>
      <c r="J20" s="15">
        <f t="shared" si="2"/>
        <v>69671.600000000006</v>
      </c>
      <c r="K20" s="15">
        <f t="shared" si="2"/>
        <v>69177.100000000006</v>
      </c>
      <c r="L20" s="15">
        <f t="shared" si="2"/>
        <v>67337.799999999988</v>
      </c>
      <c r="M20" s="15">
        <f t="shared" si="2"/>
        <v>63388.700000000012</v>
      </c>
      <c r="N20" s="15">
        <f t="shared" si="2"/>
        <v>60516.399999999994</v>
      </c>
      <c r="O20" s="15">
        <f t="shared" si="2"/>
        <v>58286.2</v>
      </c>
      <c r="P20" s="15">
        <f>SUM(P17:P19)</f>
        <v>56132.9</v>
      </c>
      <c r="Q20" s="15">
        <f t="shared" ref="Q20" si="3">SUM(Q17:Q19)</f>
        <v>61829.599999999999</v>
      </c>
      <c r="R20" s="15">
        <f t="shared" ref="R20" si="4">SUM(R17:R19)</f>
        <v>60591.6</v>
      </c>
      <c r="S20" s="15">
        <f t="shared" ref="S20" si="5">SUM(S17:S19)</f>
        <v>57186.400000000001</v>
      </c>
      <c r="T20" s="15">
        <f t="shared" ref="T20" si="6">SUM(T17:T19)</f>
        <v>52149.9</v>
      </c>
      <c r="U20" s="15">
        <f t="shared" ref="U20" si="7">SUM(U17:U19)</f>
        <v>50084.999999999993</v>
      </c>
      <c r="V20" s="15">
        <f t="shared" ref="V20" si="8">SUM(V17:V19)</f>
        <v>47086</v>
      </c>
      <c r="W20" s="15">
        <f t="shared" ref="W20" si="9">SUM(W17:W19)</f>
        <v>45858.9</v>
      </c>
      <c r="X20" s="15">
        <f t="shared" ref="X20" si="10">SUM(X17:X19)</f>
        <v>44571.600000000006</v>
      </c>
      <c r="Y20" s="15">
        <f>SUM(Y17:Y19)</f>
        <v>41791.9</v>
      </c>
      <c r="Z20" s="15">
        <f t="shared" ref="Z20" si="11">SUM(Z17:Z19)</f>
        <v>40798.1</v>
      </c>
    </row>
    <row r="24" spans="1:26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26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26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26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26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26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26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6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26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</sheetData>
  <mergeCells count="2">
    <mergeCell ref="A1:R1"/>
    <mergeCell ref="S1:Z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4ACF-F386-0B4B-9B3D-3DA569D7DB24}">
  <dimension ref="A1:Z41"/>
  <sheetViews>
    <sheetView workbookViewId="0">
      <selection activeCell="C7" sqref="C7"/>
    </sheetView>
  </sheetViews>
  <sheetFormatPr baseColWidth="10" defaultRowHeight="16" x14ac:dyDescent="0.2"/>
  <cols>
    <col min="1" max="1" width="20.33203125" customWidth="1"/>
    <col min="2" max="2" width="25.83203125" customWidth="1"/>
  </cols>
  <sheetData>
    <row r="1" spans="1:26" ht="25" thickBot="1" x14ac:dyDescent="0.35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s="18" customFormat="1" ht="20" thickBot="1" x14ac:dyDescent="0.3">
      <c r="A2" s="4" t="s">
        <v>13</v>
      </c>
      <c r="B2" s="5" t="s">
        <v>14</v>
      </c>
      <c r="C2" s="18">
        <v>2022</v>
      </c>
      <c r="D2" s="18">
        <v>2021</v>
      </c>
      <c r="E2" s="18">
        <v>2020</v>
      </c>
      <c r="F2" s="18">
        <v>2019</v>
      </c>
      <c r="G2" s="18">
        <v>2018</v>
      </c>
      <c r="H2" s="18">
        <v>2017</v>
      </c>
      <c r="I2" s="18">
        <v>2016</v>
      </c>
      <c r="J2" s="18">
        <v>2015</v>
      </c>
      <c r="K2" s="18">
        <v>2014</v>
      </c>
      <c r="L2" s="18">
        <v>2013</v>
      </c>
      <c r="M2" s="18">
        <v>2012</v>
      </c>
      <c r="N2" s="18">
        <v>2011</v>
      </c>
      <c r="O2" s="18">
        <v>2010</v>
      </c>
      <c r="P2" s="18">
        <v>2009</v>
      </c>
      <c r="Q2" s="18">
        <v>2008</v>
      </c>
      <c r="R2" s="18">
        <v>2007</v>
      </c>
      <c r="S2" s="18">
        <v>2006</v>
      </c>
      <c r="T2" s="18">
        <v>2005</v>
      </c>
      <c r="U2" s="18">
        <v>2004</v>
      </c>
      <c r="V2" s="18">
        <v>2003</v>
      </c>
      <c r="W2" s="18">
        <v>2002</v>
      </c>
      <c r="X2" s="18">
        <v>2001</v>
      </c>
      <c r="Y2" s="18">
        <v>2000</v>
      </c>
      <c r="Z2" s="18">
        <v>1999</v>
      </c>
    </row>
    <row r="3" spans="1:26" x14ac:dyDescent="0.2">
      <c r="A3" s="2" t="s">
        <v>17</v>
      </c>
      <c r="B3" s="2" t="s">
        <v>0</v>
      </c>
      <c r="C3" s="16">
        <v>0.30849036889528092</v>
      </c>
      <c r="D3" s="16">
        <v>0.27236538119779635</v>
      </c>
      <c r="E3" s="16">
        <v>0.29174158138780365</v>
      </c>
      <c r="F3" s="16">
        <v>0.31563760645450473</v>
      </c>
      <c r="G3" s="16">
        <v>0.28484805951294828</v>
      </c>
      <c r="H3" s="16">
        <v>0.2738310268493746</v>
      </c>
      <c r="I3" s="16">
        <v>0.28670156211662717</v>
      </c>
      <c r="J3" s="16">
        <v>0.36220174385213805</v>
      </c>
      <c r="K3" s="16">
        <v>0.41615739844592536</v>
      </c>
      <c r="L3" s="16">
        <v>0.31566219970348192</v>
      </c>
      <c r="M3" s="16">
        <v>0.27766820905711903</v>
      </c>
      <c r="N3" s="16">
        <v>0.24048928575965045</v>
      </c>
      <c r="O3" s="16">
        <v>0.25182554766429927</v>
      </c>
      <c r="P3" s="16">
        <v>0.1989820359281437</v>
      </c>
      <c r="Q3" s="16">
        <v>0.19700482757427368</v>
      </c>
      <c r="R3" s="16">
        <v>0.20905833568179075</v>
      </c>
      <c r="S3" s="16">
        <v>0.19788812525601931</v>
      </c>
      <c r="T3" s="16">
        <v>0.16813874737487314</v>
      </c>
      <c r="U3" s="16">
        <v>0.11548402136565887</v>
      </c>
      <c r="V3" s="16">
        <v>0.13856362217017953</v>
      </c>
      <c r="W3" s="16">
        <v>0.20778282286911803</v>
      </c>
      <c r="X3" s="16">
        <v>0.22840643972106572</v>
      </c>
      <c r="Y3" s="16">
        <v>0.21777730074519303</v>
      </c>
      <c r="Z3" s="16">
        <v>0.19652053347418461</v>
      </c>
    </row>
    <row r="4" spans="1:26" x14ac:dyDescent="0.2">
      <c r="A4" s="2" t="s">
        <v>17</v>
      </c>
      <c r="B4" s="2" t="s">
        <v>1</v>
      </c>
      <c r="C4" s="16">
        <v>6.405122129055778</v>
      </c>
      <c r="D4" s="16">
        <v>6.3509506618531892</v>
      </c>
      <c r="E4" s="16">
        <v>5.5035242991149502</v>
      </c>
      <c r="F4" s="16">
        <v>5.3850737956001113</v>
      </c>
      <c r="G4" s="16">
        <v>5.0797276520975183</v>
      </c>
      <c r="H4" s="16">
        <v>4.8031172204784074</v>
      </c>
      <c r="I4" s="16">
        <v>4.7058307759754499</v>
      </c>
      <c r="J4" s="16">
        <v>5.1429380275890475</v>
      </c>
      <c r="K4" s="16">
        <v>5.1972445064527371</v>
      </c>
      <c r="L4" s="16">
        <v>4.6625490896108532</v>
      </c>
      <c r="M4" s="16">
        <v>4.6724524913960801</v>
      </c>
      <c r="N4" s="16">
        <v>4.531375482245493</v>
      </c>
      <c r="O4" s="16">
        <v>3.7097338680277065</v>
      </c>
      <c r="P4" s="16">
        <v>3.1908814169088142</v>
      </c>
      <c r="Q4" s="16">
        <v>3.5849511123706956</v>
      </c>
      <c r="R4" s="16">
        <v>3.2965237685787985</v>
      </c>
      <c r="S4" s="16">
        <v>3.2221334644217769</v>
      </c>
      <c r="T4" s="16">
        <v>3.2007122586389185</v>
      </c>
      <c r="U4" s="16">
        <v>3.1092322749021313</v>
      </c>
      <c r="V4" s="16">
        <v>2.6679322605918157</v>
      </c>
      <c r="W4" s="16">
        <v>2.519705882352941</v>
      </c>
      <c r="X4" s="16">
        <v>2.6047735618115055</v>
      </c>
      <c r="Y4" s="16">
        <v>2.4255116912743171</v>
      </c>
      <c r="Z4" s="16">
        <v>2.2648652403445402</v>
      </c>
    </row>
    <row r="5" spans="1:26" x14ac:dyDescent="0.2">
      <c r="A5" s="2" t="s">
        <v>17</v>
      </c>
      <c r="B5" s="2" t="s">
        <v>22</v>
      </c>
      <c r="C5" s="16">
        <v>9.6639440276062949</v>
      </c>
      <c r="D5" s="16">
        <v>9.1573196207616903</v>
      </c>
      <c r="E5" s="16">
        <v>7.858397523576417</v>
      </c>
      <c r="F5" s="16">
        <v>8.306813560575252</v>
      </c>
      <c r="G5" s="16">
        <v>8.2573375640008653</v>
      </c>
      <c r="H5" s="16">
        <v>8.2118805947788314</v>
      </c>
      <c r="I5" s="16">
        <v>7.5970599613152814</v>
      </c>
      <c r="J5" s="16">
        <v>7.4763960396039613</v>
      </c>
      <c r="K5" s="16">
        <v>8.2302562444426481</v>
      </c>
      <c r="L5" s="16">
        <v>7.5257740550902197</v>
      </c>
      <c r="M5" s="16">
        <v>7.0426941788290547</v>
      </c>
      <c r="N5" s="16">
        <v>7.0270281774069971</v>
      </c>
      <c r="O5" s="16">
        <v>6.2029424307036249</v>
      </c>
      <c r="P5" s="16">
        <v>5.7604055496264666</v>
      </c>
      <c r="Q5" s="16">
        <v>6.1878465291638944</v>
      </c>
      <c r="R5" s="16">
        <v>5.8854071063327655</v>
      </c>
      <c r="S5" s="16">
        <v>5.6733416770963707</v>
      </c>
      <c r="T5" s="16">
        <v>5.3995908160945669</v>
      </c>
      <c r="U5" s="16">
        <v>5.2543516203594507</v>
      </c>
      <c r="V5" s="16">
        <v>5.2308394160583944</v>
      </c>
      <c r="W5" s="16">
        <v>5.2539532440241654</v>
      </c>
      <c r="X5" s="16">
        <v>5.5130756111426944</v>
      </c>
      <c r="Y5" s="16">
        <v>5.7923945958537155</v>
      </c>
      <c r="Z5" s="16">
        <v>5.275417209137176</v>
      </c>
    </row>
    <row r="6" spans="1:26" x14ac:dyDescent="0.2">
      <c r="A6" s="2" t="s">
        <v>17</v>
      </c>
      <c r="B6" s="2" t="s">
        <v>2</v>
      </c>
      <c r="C6" s="16">
        <v>6.6832023575638511</v>
      </c>
      <c r="D6" s="16">
        <v>6.1998991681371312</v>
      </c>
      <c r="E6" s="16">
        <v>5.4501018329938899</v>
      </c>
      <c r="F6" s="16">
        <v>5.3802989463366817</v>
      </c>
      <c r="G6" s="16">
        <v>5.4306396420110552</v>
      </c>
      <c r="H6" s="16">
        <v>4.9094951608684276</v>
      </c>
      <c r="I6" s="16">
        <v>4.8210313447927193</v>
      </c>
      <c r="J6" s="16">
        <v>5.3200667965488444</v>
      </c>
      <c r="K6" s="16">
        <v>6.187107438016529</v>
      </c>
      <c r="L6" s="16">
        <v>5.8314032697547677</v>
      </c>
      <c r="M6" s="16">
        <v>5.6051369863013702</v>
      </c>
      <c r="N6" s="16">
        <v>6.132341110217217</v>
      </c>
      <c r="O6" s="16">
        <v>5.4589507408890672</v>
      </c>
      <c r="P6" s="16">
        <v>4.7208016586040085</v>
      </c>
      <c r="Q6" s="16">
        <v>5.2372498386055515</v>
      </c>
      <c r="R6" s="16">
        <v>4.1553398058252426</v>
      </c>
      <c r="S6" s="16">
        <v>3.8059105431309903</v>
      </c>
      <c r="T6" s="16">
        <v>3.672855648535565</v>
      </c>
      <c r="U6" s="16">
        <v>3.7635681293302543</v>
      </c>
      <c r="V6" s="16">
        <v>3.3000000000000003</v>
      </c>
      <c r="W6" s="16">
        <v>3.0465745192307692</v>
      </c>
      <c r="X6" s="16">
        <v>3.0621365166819712</v>
      </c>
      <c r="Y6" s="16">
        <v>3.0966878554700572</v>
      </c>
      <c r="Z6" s="16">
        <v>3.1129679144385025</v>
      </c>
    </row>
    <row r="7" spans="1:26" x14ac:dyDescent="0.2">
      <c r="A7" s="2" t="s">
        <v>12</v>
      </c>
      <c r="B7" s="2" t="s">
        <v>3</v>
      </c>
      <c r="C7" s="16">
        <v>1.3019329460279156</v>
      </c>
      <c r="D7" s="16">
        <v>1.261382875121732</v>
      </c>
      <c r="E7" s="16">
        <v>1.2697028187023054</v>
      </c>
      <c r="F7" s="16">
        <v>1.1879898668752231</v>
      </c>
      <c r="G7" s="16">
        <v>1.1505701791991769</v>
      </c>
      <c r="H7" s="16">
        <v>1.1445592672219109</v>
      </c>
      <c r="I7" s="16">
        <v>1.171961769483586</v>
      </c>
      <c r="J7" s="16">
        <v>1.1534968304034685</v>
      </c>
      <c r="K7" s="16">
        <v>1.1364457674029975</v>
      </c>
      <c r="L7" s="16">
        <v>1.1889246103701068</v>
      </c>
      <c r="M7" s="16">
        <v>1.1473325529374947</v>
      </c>
      <c r="N7" s="16">
        <v>1.1426980535250981</v>
      </c>
      <c r="O7" s="16">
        <v>1.0749721775689378</v>
      </c>
      <c r="P7" s="16">
        <v>1.0273774033859366</v>
      </c>
      <c r="Q7" s="16">
        <v>1.0611800566078815</v>
      </c>
      <c r="R7" s="16">
        <v>1.0069539870914013</v>
      </c>
      <c r="S7" s="16">
        <v>1.0001964755312396</v>
      </c>
      <c r="T7" s="16">
        <v>0.94907829036208902</v>
      </c>
      <c r="U7" s="16">
        <v>0.91838924025298219</v>
      </c>
      <c r="V7" s="16">
        <v>0.85380077758412665</v>
      </c>
      <c r="W7" s="16">
        <v>0.78746911148515553</v>
      </c>
      <c r="X7" s="16">
        <v>0.8095571639816328</v>
      </c>
      <c r="Y7" s="16">
        <v>0.79320351600285999</v>
      </c>
      <c r="Z7" s="16">
        <v>0.75818876432642324</v>
      </c>
    </row>
    <row r="8" spans="1:26" x14ac:dyDescent="0.2">
      <c r="A8" s="2" t="s">
        <v>12</v>
      </c>
      <c r="B8" s="2" t="s">
        <v>4</v>
      </c>
      <c r="C8" s="16">
        <v>1.7692232318415499</v>
      </c>
      <c r="D8" s="16">
        <v>1.6026760019772079</v>
      </c>
      <c r="E8" s="16">
        <v>1.4463650479954826</v>
      </c>
      <c r="F8" s="16">
        <v>1.4632772431279895</v>
      </c>
      <c r="G8" s="16">
        <v>1.3939716059071128</v>
      </c>
      <c r="H8" s="16">
        <v>1.3511928385588921</v>
      </c>
      <c r="I8" s="16">
        <v>1.2949771689497716</v>
      </c>
      <c r="J8" s="16">
        <v>1.2405470760665882</v>
      </c>
      <c r="K8" s="16">
        <v>1.2175682675941686</v>
      </c>
      <c r="L8" s="16">
        <v>1.1494933788545882</v>
      </c>
      <c r="M8" s="16">
        <v>1.136523504777099</v>
      </c>
      <c r="N8" s="16">
        <v>1.1616792784529544</v>
      </c>
      <c r="O8" s="16">
        <v>1.0655446949393033</v>
      </c>
      <c r="P8" s="16">
        <v>1.0320898980537534</v>
      </c>
      <c r="Q8" s="16">
        <v>1.0288474316381293</v>
      </c>
      <c r="R8" s="16">
        <v>0.94469220315095392</v>
      </c>
      <c r="S8" s="16">
        <v>0.85966702883043056</v>
      </c>
      <c r="T8" s="16">
        <v>0.79972594918641171</v>
      </c>
      <c r="U8" s="16">
        <v>0.7174738390717319</v>
      </c>
      <c r="V8" s="16">
        <v>0.67939051020038843</v>
      </c>
      <c r="W8" s="16">
        <v>0.64181248204628627</v>
      </c>
      <c r="X8" s="16">
        <v>0.62750105864916361</v>
      </c>
      <c r="Y8" s="16">
        <v>0.61028809260583983</v>
      </c>
      <c r="Z8" s="16">
        <v>0.61337704251480263</v>
      </c>
    </row>
    <row r="9" spans="1:26" x14ac:dyDescent="0.2">
      <c r="A9" s="2" t="s">
        <v>12</v>
      </c>
      <c r="B9" s="2" t="s">
        <v>5</v>
      </c>
      <c r="C9" s="16">
        <v>5.3309196234612601</v>
      </c>
      <c r="D9" s="16">
        <v>5.3253499747006243</v>
      </c>
      <c r="E9" s="16">
        <v>5.3230798624379059</v>
      </c>
      <c r="F9" s="16">
        <v>5.8766114180478821</v>
      </c>
      <c r="G9" s="16">
        <v>6.2716690544412605</v>
      </c>
      <c r="H9" s="16">
        <v>6.0134350036310824</v>
      </c>
      <c r="I9" s="16">
        <v>5.5568642595095579</v>
      </c>
      <c r="J9" s="16">
        <v>5.4380019588638584</v>
      </c>
      <c r="K9" s="16">
        <v>4.97690046199076</v>
      </c>
      <c r="L9" s="16">
        <v>4.6572878228782288</v>
      </c>
      <c r="M9" s="16">
        <v>4.3460251046025107</v>
      </c>
      <c r="N9" s="16">
        <v>5.1033360455655004</v>
      </c>
      <c r="O9" s="16">
        <v>4.0407152682255845</v>
      </c>
      <c r="P9" s="16">
        <v>3.5487434410383871</v>
      </c>
      <c r="Q9" s="16">
        <v>3.9462521789657177</v>
      </c>
      <c r="R9" s="16">
        <v>3.302273987798114</v>
      </c>
      <c r="S9" s="16">
        <v>3.3702909647779484</v>
      </c>
      <c r="T9" s="16">
        <v>3.4346495255586165</v>
      </c>
      <c r="U9" s="16">
        <v>3.2067122067122069</v>
      </c>
      <c r="V9" s="16">
        <v>2.4576910978295063</v>
      </c>
      <c r="W9" s="16">
        <v>1.931106471816284</v>
      </c>
      <c r="X9" s="16">
        <v>1.9150641025641026</v>
      </c>
      <c r="Y9" s="16">
        <v>2.3329670329670331</v>
      </c>
      <c r="Z9" s="16">
        <v>2.6130448416431484</v>
      </c>
    </row>
    <row r="10" spans="1:26" x14ac:dyDescent="0.2">
      <c r="A10" s="2" t="s">
        <v>12</v>
      </c>
      <c r="B10" s="2" t="s">
        <v>6</v>
      </c>
      <c r="C10" s="16">
        <v>5.3772162386081197</v>
      </c>
      <c r="D10" s="16">
        <v>4.187971849008318</v>
      </c>
      <c r="E10" s="16">
        <v>3.7018539874035312</v>
      </c>
      <c r="F10" s="16">
        <v>3.5529744087018842</v>
      </c>
      <c r="G10" s="16">
        <v>3.7798193848354793</v>
      </c>
      <c r="H10" s="16">
        <v>3.983261576311397</v>
      </c>
      <c r="I10" s="16">
        <v>3.7173718579479376</v>
      </c>
      <c r="J10" s="16">
        <v>3.9501156871818606</v>
      </c>
      <c r="K10" s="16">
        <v>3.9286120053020257</v>
      </c>
      <c r="L10" s="16">
        <v>3.6574988021082895</v>
      </c>
      <c r="M10" s="16">
        <v>4.3222211214582922</v>
      </c>
      <c r="N10" s="16">
        <v>4.8217369727047146</v>
      </c>
      <c r="O10" s="16">
        <v>3.3067665998099862</v>
      </c>
      <c r="P10" s="16">
        <v>2.8306637410861217</v>
      </c>
      <c r="Q10" s="16">
        <v>2.9655135767043945</v>
      </c>
      <c r="R10" s="16">
        <v>2.5885785293640931</v>
      </c>
      <c r="S10" s="16">
        <v>2.2985662690160882</v>
      </c>
      <c r="T10" s="16">
        <v>2.1621141842753251</v>
      </c>
      <c r="U10" s="16">
        <v>1.7904133735145278</v>
      </c>
      <c r="V10" s="16">
        <v>1.6754063974829576</v>
      </c>
      <c r="W10" s="16">
        <v>1.5018637335777576</v>
      </c>
      <c r="X10" s="16">
        <v>1.5012805297020426</v>
      </c>
      <c r="Y10" s="16">
        <v>1.9954232083888537</v>
      </c>
      <c r="Z10" s="16">
        <v>2.1834090221011202</v>
      </c>
    </row>
    <row r="11" spans="1:26" x14ac:dyDescent="0.2">
      <c r="A11" s="2" t="s">
        <v>12</v>
      </c>
      <c r="B11" s="2" t="s">
        <v>7</v>
      </c>
      <c r="C11" s="16">
        <v>1.5468831932372522</v>
      </c>
      <c r="D11" s="16">
        <v>1.3478134110787172</v>
      </c>
      <c r="E11" s="16">
        <v>1.1801023780870215</v>
      </c>
      <c r="F11" s="16">
        <v>1.1370118712220991</v>
      </c>
      <c r="G11" s="16">
        <v>1.0286011397877637</v>
      </c>
      <c r="H11" s="16">
        <v>0.94966383506406971</v>
      </c>
      <c r="I11" s="16">
        <v>0.96033471281095095</v>
      </c>
      <c r="J11" s="16">
        <v>0.9425556111540736</v>
      </c>
      <c r="K11" s="16">
        <v>0.91193629284174405</v>
      </c>
      <c r="L11" s="16">
        <v>0.81206987824245636</v>
      </c>
      <c r="M11" s="16">
        <v>0.87820165017119123</v>
      </c>
      <c r="N11" s="16">
        <v>0.96703079144733795</v>
      </c>
      <c r="O11" s="16">
        <v>0.85017933587874583</v>
      </c>
      <c r="P11" s="16">
        <v>0.79802184589907343</v>
      </c>
      <c r="Q11" s="16">
        <v>0.80648881450032661</v>
      </c>
      <c r="R11" s="16">
        <v>0.68683902614643799</v>
      </c>
      <c r="S11" s="16">
        <v>0.64809518945970779</v>
      </c>
      <c r="T11" s="16">
        <v>0.65906850297254493</v>
      </c>
      <c r="U11" s="16">
        <v>0.62864282273603078</v>
      </c>
      <c r="V11" s="16">
        <v>0.60424670085030452</v>
      </c>
      <c r="W11" s="16">
        <v>0.49453893850617214</v>
      </c>
      <c r="X11" s="16">
        <v>0.41701297827987355</v>
      </c>
      <c r="Y11" s="16">
        <v>0.4275755929748325</v>
      </c>
      <c r="Z11" s="16">
        <v>0.39449685759688474</v>
      </c>
    </row>
    <row r="12" spans="1:26" x14ac:dyDescent="0.2">
      <c r="A12" s="2" t="s">
        <v>12</v>
      </c>
      <c r="B12" s="2" t="s">
        <v>8</v>
      </c>
      <c r="C12" s="16">
        <v>1.7867441569456222</v>
      </c>
      <c r="D12" s="16">
        <v>1.4289456450556646</v>
      </c>
      <c r="E12" s="16">
        <v>1.074309876364572</v>
      </c>
      <c r="F12" s="16">
        <v>1.024992682688868</v>
      </c>
      <c r="G12" s="16">
        <v>1.112593323675958</v>
      </c>
      <c r="H12" s="16">
        <v>1.127517617462773</v>
      </c>
      <c r="I12" s="16">
        <v>1.0524507114968862</v>
      </c>
      <c r="J12" s="16">
        <v>1.0475755259397121</v>
      </c>
      <c r="K12" s="16">
        <v>0.97721006433395052</v>
      </c>
      <c r="L12" s="16">
        <v>1.0614796527833081</v>
      </c>
      <c r="M12" s="16">
        <v>1.2439953718480687</v>
      </c>
      <c r="N12" s="16">
        <v>1.2991165334455197</v>
      </c>
      <c r="O12" s="16">
        <v>0.98368094947203066</v>
      </c>
      <c r="P12" s="16">
        <v>0.91065671709087637</v>
      </c>
      <c r="Q12" s="16">
        <v>1.1768133911965284</v>
      </c>
      <c r="R12" s="16">
        <v>0.89474353755342961</v>
      </c>
      <c r="S12" s="16">
        <v>0.78796096960885742</v>
      </c>
      <c r="T12" s="16">
        <v>0.82349250609968627</v>
      </c>
      <c r="U12" s="16">
        <v>0.81213307240704502</v>
      </c>
      <c r="V12" s="16">
        <v>0.72893985580877729</v>
      </c>
      <c r="W12" s="16">
        <v>0.54688681623392998</v>
      </c>
      <c r="X12" s="16">
        <v>0.46726838143484001</v>
      </c>
      <c r="Y12" s="16">
        <v>0.53566967631419293</v>
      </c>
      <c r="Z12" s="16">
        <v>0.625494233937397</v>
      </c>
    </row>
    <row r="13" spans="1:26" x14ac:dyDescent="0.2">
      <c r="A13" s="2" t="s">
        <v>12</v>
      </c>
      <c r="B13" s="2" t="s">
        <v>9</v>
      </c>
      <c r="C13" s="16">
        <v>1.4438367346938776</v>
      </c>
      <c r="D13" s="16">
        <v>1.294923768396933</v>
      </c>
      <c r="E13" s="16">
        <v>1.0728218990176104</v>
      </c>
      <c r="F13" s="16">
        <v>1.11735464238426</v>
      </c>
      <c r="G13" s="16">
        <v>1.145640560908137</v>
      </c>
      <c r="H13" s="16">
        <v>1.1691675381210633</v>
      </c>
      <c r="I13" s="16">
        <v>1.0978809975541179</v>
      </c>
      <c r="J13" s="16">
        <v>1.0842837898518185</v>
      </c>
      <c r="K13" s="16">
        <v>1.1023544570692281</v>
      </c>
      <c r="L13" s="16">
        <v>1.1024405908798971</v>
      </c>
      <c r="M13" s="16">
        <v>1.1972422498968271</v>
      </c>
      <c r="N13" s="16">
        <v>1.1609331232492996</v>
      </c>
      <c r="O13" s="16">
        <v>1.0454114003097366</v>
      </c>
      <c r="P13" s="16">
        <v>0.92714389009399856</v>
      </c>
      <c r="Q13" s="16">
        <v>0.84779465917459973</v>
      </c>
      <c r="R13" s="16">
        <v>0.90691676436107849</v>
      </c>
      <c r="S13" s="16">
        <v>0.8032276186098769</v>
      </c>
      <c r="T13" s="16">
        <v>0.82524955208599959</v>
      </c>
      <c r="U13" s="16">
        <v>0.90140150425383248</v>
      </c>
      <c r="V13" s="16">
        <v>0.91240120825919646</v>
      </c>
      <c r="W13" s="16">
        <v>0.87896608315098468</v>
      </c>
      <c r="X13" s="16">
        <v>0.80783430023493319</v>
      </c>
      <c r="Y13" s="16">
        <v>0.76053728578045388</v>
      </c>
      <c r="Z13" s="16">
        <v>0.73234036927686952</v>
      </c>
    </row>
    <row r="14" spans="1:26" x14ac:dyDescent="0.2">
      <c r="A14" s="2" t="s">
        <v>12</v>
      </c>
      <c r="B14" s="2" t="s">
        <v>10</v>
      </c>
      <c r="C14" s="16">
        <v>3.9978213507625271</v>
      </c>
      <c r="D14" s="16">
        <v>3.6764110929853184</v>
      </c>
      <c r="E14" s="16">
        <v>3.6298584668438818</v>
      </c>
      <c r="F14" s="16">
        <v>3.570629169954803</v>
      </c>
      <c r="G14" s="16">
        <v>3.4325879525092868</v>
      </c>
      <c r="H14" s="16">
        <v>3.4469811580250309</v>
      </c>
      <c r="I14" s="16">
        <v>3.7200907892810071</v>
      </c>
      <c r="J14" s="16">
        <v>3.6357447445200863</v>
      </c>
      <c r="K14" s="16">
        <v>3.6483296041972078</v>
      </c>
      <c r="L14" s="16">
        <v>3.1907793801779691</v>
      </c>
      <c r="M14" s="16">
        <v>3.3103281073218036</v>
      </c>
      <c r="N14" s="16">
        <v>3.5651180502665651</v>
      </c>
      <c r="O14" s="16">
        <v>3.5146457208312878</v>
      </c>
      <c r="P14" s="16">
        <v>2.9728065674704975</v>
      </c>
      <c r="Q14" s="16">
        <v>2.9610482857655716</v>
      </c>
      <c r="R14" s="16">
        <v>2.3570669500531349</v>
      </c>
      <c r="S14" s="16">
        <v>2.1182701497292133</v>
      </c>
      <c r="T14" s="16">
        <v>2.1032031190275973</v>
      </c>
      <c r="U14" s="16">
        <v>2.1235580620353756</v>
      </c>
      <c r="V14" s="16">
        <v>2.3273247496423459</v>
      </c>
      <c r="W14" s="16">
        <v>1.918027433050294</v>
      </c>
      <c r="X14" s="16">
        <v>1.5475782902023967</v>
      </c>
      <c r="Y14" s="16">
        <v>1.4042149420695167</v>
      </c>
      <c r="Z14" s="16">
        <v>1.6471287985292526</v>
      </c>
    </row>
    <row r="15" spans="1:26" x14ac:dyDescent="0.2">
      <c r="A15" s="2" t="s">
        <v>12</v>
      </c>
      <c r="B15" s="2" t="s">
        <v>11</v>
      </c>
      <c r="C15" s="16">
        <v>6.8540341171046562</v>
      </c>
      <c r="D15" s="16">
        <v>6.1139293949530717</v>
      </c>
      <c r="E15" s="16">
        <v>6.1545096289686967</v>
      </c>
      <c r="F15" s="16">
        <v>6.2645635050869712</v>
      </c>
      <c r="G15" s="16">
        <v>6.1676030736181113</v>
      </c>
      <c r="H15" s="16">
        <v>4.8316519265810411</v>
      </c>
      <c r="I15" s="16">
        <v>4.9003576273276614</v>
      </c>
      <c r="J15" s="16">
        <v>5.0522954924874792</v>
      </c>
      <c r="K15" s="16">
        <v>4.9339269740587133</v>
      </c>
      <c r="L15" s="16">
        <v>5.1983608656678202</v>
      </c>
      <c r="M15" s="16">
        <v>5.8230997388109254</v>
      </c>
      <c r="N15" s="16">
        <v>4.563560275390361</v>
      </c>
      <c r="O15" s="16">
        <v>4.2284854761552495</v>
      </c>
      <c r="P15" s="16">
        <v>4.1394008590224542</v>
      </c>
      <c r="Q15" s="16">
        <v>3.9302985146373115</v>
      </c>
      <c r="R15" s="16">
        <v>3.7136561670589412</v>
      </c>
      <c r="S15" s="16">
        <v>3.7041374725106122</v>
      </c>
      <c r="T15" s="16">
        <v>3.6252114597544338</v>
      </c>
      <c r="U15" s="16">
        <v>3.3216959030912521</v>
      </c>
      <c r="V15" s="16">
        <v>2.9166286124339482</v>
      </c>
      <c r="W15" s="16">
        <v>2.1030008649943439</v>
      </c>
      <c r="X15" s="16">
        <v>2.0604959384352286</v>
      </c>
      <c r="Y15" s="16">
        <v>2.3022857632052052</v>
      </c>
      <c r="Z15" s="16">
        <v>2.4900836972343519</v>
      </c>
    </row>
    <row r="16" spans="1:26" x14ac:dyDescent="0.2">
      <c r="A16" s="2" t="s">
        <v>16</v>
      </c>
      <c r="B16" s="2" t="s">
        <v>16</v>
      </c>
      <c r="C16" s="16">
        <v>2.1726761629321296</v>
      </c>
      <c r="D16" s="16">
        <v>1.9009863391527673</v>
      </c>
      <c r="E16" s="16">
        <v>1.8303384732363497</v>
      </c>
      <c r="F16" s="16">
        <v>1.9308934312173123</v>
      </c>
      <c r="G16" s="16">
        <v>1.9162958099268013</v>
      </c>
      <c r="H16" s="16">
        <v>1.8482632985183387</v>
      </c>
      <c r="I16" s="16">
        <v>1.8881106221801369</v>
      </c>
      <c r="J16" s="16">
        <v>1.9105123780052369</v>
      </c>
      <c r="K16" s="16">
        <v>1.9294157325024894</v>
      </c>
      <c r="L16" s="16">
        <v>1.8987790932328805</v>
      </c>
      <c r="M16" s="16">
        <v>1.8184610248706392</v>
      </c>
      <c r="N16" s="16">
        <v>1.8287229262155118</v>
      </c>
      <c r="O16" s="16">
        <v>1.7375014022360993</v>
      </c>
      <c r="P16" s="16">
        <v>1.7196454541881214</v>
      </c>
      <c r="Q16" s="16">
        <v>1.8124597878637476</v>
      </c>
      <c r="R16" s="16">
        <v>1.7732957485147454</v>
      </c>
      <c r="S16" s="16">
        <v>1.6914204108535649</v>
      </c>
      <c r="T16" s="16">
        <v>1.651573036053527</v>
      </c>
      <c r="U16" s="16">
        <v>1.6062311970097547</v>
      </c>
      <c r="V16" s="16">
        <v>1.5743158094966356</v>
      </c>
      <c r="W16" s="16">
        <v>1.4610477673414035</v>
      </c>
      <c r="X16" s="16">
        <v>1.3841623213465537</v>
      </c>
      <c r="Y16" s="16">
        <v>1.4298885900883596</v>
      </c>
      <c r="Z16" s="16">
        <v>1.4906358226017955</v>
      </c>
    </row>
    <row r="17" spans="1:26" x14ac:dyDescent="0.2">
      <c r="A17" s="2" t="s">
        <v>18</v>
      </c>
      <c r="B17" s="2" t="s">
        <v>23</v>
      </c>
      <c r="C17" s="16">
        <v>3.5847762568907693</v>
      </c>
      <c r="D17" s="16">
        <v>3.3113387802826137</v>
      </c>
      <c r="E17" s="16">
        <v>2.9317634401695671</v>
      </c>
      <c r="F17" s="16">
        <v>3.0368535073084488</v>
      </c>
      <c r="G17" s="16">
        <v>2.9956690635589718</v>
      </c>
      <c r="H17" s="16">
        <v>2.8290345991698813</v>
      </c>
      <c r="I17" s="16">
        <v>2.6550125189431375</v>
      </c>
      <c r="J17" s="16">
        <v>2.6869950273455956</v>
      </c>
      <c r="K17" s="16">
        <v>2.9144550066072723</v>
      </c>
      <c r="L17" s="16">
        <v>2.5807754662126055</v>
      </c>
      <c r="M17" s="16">
        <v>2.2537323447512332</v>
      </c>
      <c r="N17" s="16">
        <v>2.1874488961569911</v>
      </c>
      <c r="O17" s="16">
        <v>1.9233771878500141</v>
      </c>
      <c r="P17" s="16">
        <v>1.6697314652656157</v>
      </c>
      <c r="Q17" s="16">
        <v>1.4747944870383605</v>
      </c>
      <c r="R17" s="16">
        <v>1.3749655824644151</v>
      </c>
      <c r="S17" s="16">
        <v>1.4369119799289147</v>
      </c>
      <c r="T17" s="16">
        <v>1.4448638954985382</v>
      </c>
      <c r="U17" s="16">
        <v>1.3618806361930029</v>
      </c>
      <c r="V17" s="16">
        <v>1.3316621441832845</v>
      </c>
      <c r="W17" s="16">
        <v>1.390899732008628</v>
      </c>
      <c r="X17" s="16">
        <v>1.4572566171217478</v>
      </c>
      <c r="Y17" s="16">
        <v>1.5935448793989719</v>
      </c>
      <c r="Z17" s="16">
        <v>1.5069990513334035</v>
      </c>
    </row>
    <row r="18" spans="1:26" x14ac:dyDescent="0.2">
      <c r="A18" s="2" t="s">
        <v>19</v>
      </c>
      <c r="B18" s="2" t="s">
        <v>12</v>
      </c>
      <c r="C18" s="16">
        <v>2.1992119132447829</v>
      </c>
      <c r="D18" s="16">
        <v>1.8659218548526944</v>
      </c>
      <c r="E18" s="16">
        <v>1.6833928539701151</v>
      </c>
      <c r="F18" s="16">
        <v>1.6626945256630259</v>
      </c>
      <c r="G18" s="16">
        <v>1.6178639144342992</v>
      </c>
      <c r="H18" s="16">
        <v>1.541787216885866</v>
      </c>
      <c r="I18" s="16">
        <v>1.5328451137949286</v>
      </c>
      <c r="J18" s="16">
        <v>1.5249783499168676</v>
      </c>
      <c r="K18" s="16">
        <v>1.4764686359110522</v>
      </c>
      <c r="L18" s="16">
        <v>1.4298266345980066</v>
      </c>
      <c r="M18" s="16">
        <v>1.5623079984782813</v>
      </c>
      <c r="N18" s="16">
        <v>1.5881269366682018</v>
      </c>
      <c r="O18" s="16">
        <v>1.3704586833537531</v>
      </c>
      <c r="P18" s="16">
        <v>1.2691088602493856</v>
      </c>
      <c r="Q18" s="16">
        <v>1.2968322424942602</v>
      </c>
      <c r="R18" s="16">
        <v>1.1762648282780259</v>
      </c>
      <c r="S18" s="16">
        <v>1.1174002581070319</v>
      </c>
      <c r="T18" s="16">
        <v>1.1109755396031959</v>
      </c>
      <c r="U18" s="16">
        <v>1.044246580556754</v>
      </c>
      <c r="V18" s="16">
        <v>0.9725592026074843</v>
      </c>
      <c r="W18" s="16">
        <v>0.82205554374635181</v>
      </c>
      <c r="X18" s="16">
        <v>0.76710385302373052</v>
      </c>
      <c r="Y18" s="16">
        <v>0.80693128799660696</v>
      </c>
      <c r="Z18" s="16">
        <v>0.81500511698486078</v>
      </c>
    </row>
    <row r="19" spans="1:26" ht="17" thickBot="1" x14ac:dyDescent="0.25">
      <c r="A19" s="2" t="s">
        <v>20</v>
      </c>
      <c r="B19" s="2" t="s">
        <v>16</v>
      </c>
      <c r="C19" s="16">
        <v>2.1726761629321296</v>
      </c>
      <c r="D19" s="16">
        <v>1.9009863391527673</v>
      </c>
      <c r="E19" s="16">
        <v>1.8303384732363497</v>
      </c>
      <c r="F19" s="16">
        <v>1.9308934312173123</v>
      </c>
      <c r="G19" s="16">
        <v>1.9162958099268013</v>
      </c>
      <c r="H19" s="16">
        <v>1.8482632985183387</v>
      </c>
      <c r="I19" s="16">
        <v>1.8881106221801369</v>
      </c>
      <c r="J19" s="16">
        <v>1.9105123780052369</v>
      </c>
      <c r="K19" s="16">
        <v>1.9294157325024894</v>
      </c>
      <c r="L19" s="16">
        <v>1.8987790932328805</v>
      </c>
      <c r="M19" s="16">
        <v>1.8184610248706392</v>
      </c>
      <c r="N19" s="16">
        <v>1.8287229262155118</v>
      </c>
      <c r="O19" s="16">
        <v>1.7375014022360993</v>
      </c>
      <c r="P19" s="16">
        <v>1.7196454541881214</v>
      </c>
      <c r="Q19" s="16">
        <v>1.8124597878637476</v>
      </c>
      <c r="R19" s="16">
        <v>1.7732957485147454</v>
      </c>
      <c r="S19" s="16">
        <v>1.6914204108535649</v>
      </c>
      <c r="T19" s="16">
        <v>1.651573036053527</v>
      </c>
      <c r="U19" s="16">
        <v>1.6062311970097547</v>
      </c>
      <c r="V19" s="16">
        <v>1.5743158094966356</v>
      </c>
      <c r="W19" s="16">
        <v>1.4610477673414035</v>
      </c>
      <c r="X19" s="16">
        <v>1.3841623213465537</v>
      </c>
      <c r="Y19" s="16">
        <v>1.4298885900883596</v>
      </c>
      <c r="Z19" s="16">
        <v>1.4906358226017955</v>
      </c>
    </row>
    <row r="20" spans="1:26" s="12" customFormat="1" ht="17" thickBot="1" x14ac:dyDescent="0.25">
      <c r="A20" s="7" t="s">
        <v>21</v>
      </c>
      <c r="B20" s="9" t="s">
        <v>24</v>
      </c>
      <c r="C20" s="17">
        <v>2.431039222985385</v>
      </c>
      <c r="D20" s="17">
        <v>2.1165980762265453</v>
      </c>
      <c r="E20" s="17">
        <v>1.9004702547459937</v>
      </c>
      <c r="F20" s="17">
        <v>1.9142654798067358</v>
      </c>
      <c r="G20" s="17">
        <v>1.8719085332320222</v>
      </c>
      <c r="H20" s="17">
        <v>1.7889743773212494</v>
      </c>
      <c r="I20" s="17">
        <v>1.7597821557990077</v>
      </c>
      <c r="J20" s="17">
        <v>1.7704588383214968</v>
      </c>
      <c r="K20" s="17">
        <v>1.7610596570252293</v>
      </c>
      <c r="L20" s="17">
        <v>1.6599547356759505</v>
      </c>
      <c r="M20" s="17">
        <v>1.7165677794307184</v>
      </c>
      <c r="N20" s="17">
        <v>1.726520414300917</v>
      </c>
      <c r="O20" s="17">
        <v>1.5176319609101296</v>
      </c>
      <c r="P20" s="17">
        <v>1.3979733810296635</v>
      </c>
      <c r="Q20" s="17">
        <v>1.3869101530658456</v>
      </c>
      <c r="R20" s="17">
        <v>1.2862806065527235</v>
      </c>
      <c r="S20" s="17">
        <v>1.2577396024229537</v>
      </c>
      <c r="T20" s="17">
        <v>1.252383993066142</v>
      </c>
      <c r="U20" s="17">
        <v>1.1833542976939206</v>
      </c>
      <c r="V20" s="17">
        <v>1.1277704625578728</v>
      </c>
      <c r="W20" s="17">
        <v>1.029355261465059</v>
      </c>
      <c r="X20" s="17">
        <v>0.99606924588751578</v>
      </c>
      <c r="Y20" s="17">
        <v>1.0477772008451398</v>
      </c>
      <c r="Z20" s="17">
        <v>1.0251702897929071</v>
      </c>
    </row>
    <row r="23" spans="1:26" x14ac:dyDescent="0.2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6" x14ac:dyDescent="0.2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6" x14ac:dyDescent="0.2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6" x14ac:dyDescent="0.2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6" x14ac:dyDescent="0.2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6" x14ac:dyDescent="0.2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6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6" x14ac:dyDescent="0.2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6" x14ac:dyDescent="0.2">
      <c r="C31" s="16"/>
      <c r="D31" s="16"/>
      <c r="E31" s="16"/>
      <c r="F31" s="16"/>
      <c r="G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6" x14ac:dyDescent="0.2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3:20" x14ac:dyDescent="0.2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3:20" x14ac:dyDescent="0.2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3:20" x14ac:dyDescent="0.2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3:20" x14ac:dyDescent="0.2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3:20" x14ac:dyDescent="0.2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3:20" x14ac:dyDescent="0.2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3:20" x14ac:dyDescent="0.2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3:20" x14ac:dyDescent="0.2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3:20" x14ac:dyDescent="0.2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">
    <mergeCell ref="A1:Z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DAD-BC89-1440-8CAB-0C00785F298A}">
  <dimension ref="A1:AC25"/>
  <sheetViews>
    <sheetView workbookViewId="0">
      <selection activeCell="B2" sqref="B2:B25"/>
    </sheetView>
  </sheetViews>
  <sheetFormatPr baseColWidth="10" defaultRowHeight="16" x14ac:dyDescent="0.2"/>
  <cols>
    <col min="1" max="1" width="15.1640625" style="26" bestFit="1" customWidth="1"/>
    <col min="2" max="2" width="10.83203125" style="14"/>
    <col min="5" max="11" width="11.1640625" bestFit="1" customWidth="1"/>
    <col min="12" max="12" width="11" bestFit="1" customWidth="1"/>
    <col min="13" max="28" width="11.1640625" bestFit="1" customWidth="1"/>
  </cols>
  <sheetData>
    <row r="1" spans="1:29" s="19" customFormat="1" ht="24" x14ac:dyDescent="0.2">
      <c r="A1" s="24" t="s">
        <v>27</v>
      </c>
      <c r="B1" s="21" t="s">
        <v>28</v>
      </c>
    </row>
    <row r="2" spans="1:29" x14ac:dyDescent="0.2">
      <c r="A2" s="25">
        <v>2022</v>
      </c>
      <c r="B2" s="16">
        <v>12100.7</v>
      </c>
    </row>
    <row r="3" spans="1:29" x14ac:dyDescent="0.2">
      <c r="A3" s="25" t="s">
        <v>47</v>
      </c>
      <c r="B3" s="16">
        <v>13349</v>
      </c>
    </row>
    <row r="4" spans="1:29" x14ac:dyDescent="0.2">
      <c r="A4" s="25">
        <v>2020</v>
      </c>
      <c r="B4" s="16">
        <v>12278.7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0"/>
      <c r="AC4" s="20"/>
    </row>
    <row r="5" spans="1:29" x14ac:dyDescent="0.2">
      <c r="A5" s="26">
        <v>2019</v>
      </c>
      <c r="B5" s="16">
        <v>11763.4</v>
      </c>
    </row>
    <row r="6" spans="1:29" x14ac:dyDescent="0.2">
      <c r="A6" s="25">
        <v>2018</v>
      </c>
      <c r="B6" s="16">
        <v>11663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9" x14ac:dyDescent="0.2">
      <c r="A7" s="25">
        <v>2017</v>
      </c>
      <c r="B7" s="16">
        <v>11070.2</v>
      </c>
    </row>
    <row r="8" spans="1:29" x14ac:dyDescent="0.2">
      <c r="A8" s="25">
        <v>2016</v>
      </c>
      <c r="B8" s="16">
        <v>10588.4</v>
      </c>
    </row>
    <row r="9" spans="1:29" x14ac:dyDescent="0.2">
      <c r="A9" s="25">
        <v>2015</v>
      </c>
      <c r="B9" s="16">
        <v>9733.1</v>
      </c>
    </row>
    <row r="10" spans="1:29" x14ac:dyDescent="0.2">
      <c r="A10" s="25">
        <v>2014</v>
      </c>
      <c r="B10" s="16">
        <v>9574.5</v>
      </c>
    </row>
    <row r="11" spans="1:29" x14ac:dyDescent="0.2">
      <c r="A11" s="25">
        <v>2013</v>
      </c>
      <c r="B11" s="16">
        <v>8989.2999999999993</v>
      </c>
    </row>
    <row r="12" spans="1:29" x14ac:dyDescent="0.2">
      <c r="A12" s="25">
        <v>2012</v>
      </c>
      <c r="B12" s="16">
        <v>8628.1</v>
      </c>
    </row>
    <row r="13" spans="1:29" x14ac:dyDescent="0.2">
      <c r="A13" s="25">
        <v>2011</v>
      </c>
      <c r="B13" s="16">
        <v>8440.9</v>
      </c>
    </row>
    <row r="14" spans="1:29" x14ac:dyDescent="0.2">
      <c r="A14" s="25">
        <v>2010</v>
      </c>
      <c r="B14" s="16">
        <v>8087</v>
      </c>
    </row>
    <row r="15" spans="1:29" x14ac:dyDescent="0.2">
      <c r="A15" s="25">
        <v>2009</v>
      </c>
      <c r="B15" s="16">
        <v>7312.6</v>
      </c>
    </row>
    <row r="16" spans="1:29" x14ac:dyDescent="0.2">
      <c r="A16" s="25">
        <v>2008</v>
      </c>
      <c r="B16" s="16">
        <v>7348.8</v>
      </c>
    </row>
    <row r="17" spans="1:2" x14ac:dyDescent="0.2">
      <c r="A17" s="25">
        <v>2007</v>
      </c>
      <c r="B17" s="16">
        <v>7204.5</v>
      </c>
    </row>
    <row r="18" spans="1:2" x14ac:dyDescent="0.2">
      <c r="A18" s="25">
        <v>2006</v>
      </c>
      <c r="B18" s="16">
        <v>6616.6</v>
      </c>
    </row>
    <row r="19" spans="1:2" x14ac:dyDescent="0.2">
      <c r="A19" s="25">
        <v>2005</v>
      </c>
      <c r="B19" s="16">
        <v>6368.6</v>
      </c>
    </row>
    <row r="20" spans="1:2" x14ac:dyDescent="0.2">
      <c r="A20" s="25">
        <v>2004</v>
      </c>
      <c r="B20" s="16">
        <v>6245.5</v>
      </c>
    </row>
    <row r="21" spans="1:2" x14ac:dyDescent="0.2">
      <c r="A21" s="25">
        <v>2003</v>
      </c>
      <c r="B21" s="16">
        <v>5967.2</v>
      </c>
    </row>
    <row r="22" spans="1:2" x14ac:dyDescent="0.2">
      <c r="A22" s="25">
        <v>2002</v>
      </c>
      <c r="B22" s="16">
        <v>5584.6</v>
      </c>
    </row>
    <row r="23" spans="1:2" x14ac:dyDescent="0.2">
      <c r="A23" s="25">
        <v>2001</v>
      </c>
      <c r="B23" s="16">
        <v>5139.6000000000004</v>
      </c>
    </row>
    <row r="24" spans="1:2" x14ac:dyDescent="0.2">
      <c r="A24" s="25">
        <v>2000</v>
      </c>
      <c r="B24" s="16">
        <v>4755.3999999999996</v>
      </c>
    </row>
    <row r="25" spans="1:2" x14ac:dyDescent="0.2">
      <c r="A25" s="27">
        <v>1999</v>
      </c>
      <c r="B25" s="16">
        <v>4790.1000000000004</v>
      </c>
    </row>
  </sheetData>
  <pageMargins left="0.7" right="0.7" top="0.75" bottom="0.75" header="0.3" footer="0.3"/>
  <pageSetup paperSize="9" orientation="portrait" horizontalDpi="0" verticalDpi="0"/>
  <ignoredErrors>
    <ignoredError sqref="A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5AE9-ED54-7A43-BF9E-DF10C1AF7396}">
  <dimension ref="A1:Y16"/>
  <sheetViews>
    <sheetView workbookViewId="0">
      <selection activeCell="D31" sqref="D31"/>
    </sheetView>
  </sheetViews>
  <sheetFormatPr baseColWidth="10" defaultRowHeight="16" x14ac:dyDescent="0.2"/>
  <cols>
    <col min="1" max="1" width="20" style="28" customWidth="1"/>
    <col min="2" max="25" width="10.83203125" style="16"/>
  </cols>
  <sheetData>
    <row r="1" spans="1:25" s="5" customFormat="1" ht="20" thickBot="1" x14ac:dyDescent="0.25">
      <c r="A1" s="4" t="s">
        <v>57</v>
      </c>
      <c r="B1" s="5">
        <v>2022</v>
      </c>
      <c r="C1" s="5">
        <v>2021</v>
      </c>
      <c r="D1" s="5">
        <v>2020</v>
      </c>
      <c r="E1" s="5">
        <v>2019</v>
      </c>
      <c r="F1" s="5">
        <v>2018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29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48</v>
      </c>
    </row>
    <row r="2" spans="1:25" x14ac:dyDescent="0.2">
      <c r="A2" s="28" t="s">
        <v>49</v>
      </c>
      <c r="B2" s="16">
        <v>5537.2283357559527</v>
      </c>
      <c r="C2" s="16">
        <v>6827.665231438039</v>
      </c>
      <c r="D2" s="16">
        <v>6433.4739434135336</v>
      </c>
      <c r="E2" s="16">
        <v>6097.4425809313916</v>
      </c>
      <c r="F2" s="16">
        <v>5886.2989172150146</v>
      </c>
      <c r="G2" s="16">
        <v>5511.4664488378521</v>
      </c>
      <c r="H2" s="16">
        <v>5521.3405151016987</v>
      </c>
      <c r="I2" s="16">
        <v>4898.7564170622873</v>
      </c>
      <c r="J2" s="16">
        <v>4797.1492845260964</v>
      </c>
      <c r="K2" s="16">
        <v>4483.3793106029407</v>
      </c>
      <c r="L2" s="16">
        <v>4150.1480872384927</v>
      </c>
      <c r="M2" s="16">
        <v>4160.7666918945815</v>
      </c>
      <c r="N2" s="16">
        <v>3936.5669998734656</v>
      </c>
      <c r="O2" s="16">
        <v>3310.175976999255</v>
      </c>
      <c r="P2" s="16">
        <v>3283.797107098892</v>
      </c>
      <c r="Q2" s="16">
        <v>3276.3165370937058</v>
      </c>
      <c r="R2" s="16">
        <v>3037.1032835189412</v>
      </c>
      <c r="S2" s="16">
        <v>2957.1849114041329</v>
      </c>
      <c r="T2" s="16">
        <v>2837.1412531817705</v>
      </c>
      <c r="U2" s="16">
        <v>2674.8628719478684</v>
      </c>
      <c r="V2" s="16">
        <v>2450.1278486481574</v>
      </c>
      <c r="W2" s="16">
        <v>2377.102057296674</v>
      </c>
      <c r="X2" s="16">
        <v>2138.2910763520676</v>
      </c>
      <c r="Y2" s="16">
        <v>2119.1292664794319</v>
      </c>
    </row>
    <row r="3" spans="1:25" x14ac:dyDescent="0.2">
      <c r="A3" s="28" t="s">
        <v>50</v>
      </c>
      <c r="B3" s="16">
        <v>2896.9233872656991</v>
      </c>
      <c r="C3" s="16">
        <v>3011.9324393343704</v>
      </c>
      <c r="D3" s="16">
        <v>2648.0212144731017</v>
      </c>
      <c r="E3" s="16">
        <v>2553.8096616767325</v>
      </c>
      <c r="F3" s="16">
        <v>2589.324887660126</v>
      </c>
      <c r="G3" s="16">
        <v>2440.240606132355</v>
      </c>
      <c r="H3" s="16">
        <v>2181.0438416658603</v>
      </c>
      <c r="I3" s="16">
        <v>2069.1864399533274</v>
      </c>
      <c r="J3" s="16">
        <v>2123.1105515168783</v>
      </c>
      <c r="K3" s="16">
        <v>2018.1262790523595</v>
      </c>
      <c r="L3" s="16">
        <v>1858.3103865929916</v>
      </c>
      <c r="M3" s="16">
        <v>1850.5325999958529</v>
      </c>
      <c r="N3" s="16">
        <v>1818.1865919731288</v>
      </c>
      <c r="O3" s="16">
        <v>1789.8972606751147</v>
      </c>
      <c r="P3" s="16">
        <v>1803.3697373820273</v>
      </c>
      <c r="Q3" s="16">
        <v>1716.3644239516996</v>
      </c>
      <c r="R3" s="16">
        <v>1662.8732860877319</v>
      </c>
      <c r="S3" s="16">
        <v>1585.1168605132109</v>
      </c>
      <c r="T3" s="16">
        <v>1615.9814759928865</v>
      </c>
      <c r="U3" s="16">
        <v>1569.4527753788175</v>
      </c>
      <c r="V3" s="16">
        <v>1464.4383927962347</v>
      </c>
      <c r="W3" s="16">
        <v>1292.1879350124975</v>
      </c>
      <c r="X3" s="16">
        <v>1190.8671367974548</v>
      </c>
      <c r="Y3" s="16">
        <v>1047.1007186519082</v>
      </c>
    </row>
    <row r="4" spans="1:25" x14ac:dyDescent="0.2">
      <c r="A4" s="28" t="s">
        <v>51</v>
      </c>
      <c r="B4" s="16">
        <v>527.36970985699145</v>
      </c>
      <c r="C4" s="16">
        <v>510.94716181064479</v>
      </c>
      <c r="D4" s="16">
        <v>469.55869611232634</v>
      </c>
      <c r="E4" s="16">
        <v>489.56646535191925</v>
      </c>
      <c r="F4" s="16">
        <v>483.58632099023032</v>
      </c>
      <c r="G4" s="16">
        <v>500.54201333806873</v>
      </c>
      <c r="H4" s="16">
        <v>490.71566579634464</v>
      </c>
      <c r="I4" s="16">
        <v>506.54668881545541</v>
      </c>
      <c r="J4" s="16">
        <v>487.74874780578807</v>
      </c>
      <c r="K4" s="16">
        <v>461.67771716755863</v>
      </c>
      <c r="L4" s="16">
        <v>449.6516713302961</v>
      </c>
      <c r="M4" s="16">
        <v>415.33281564268981</v>
      </c>
      <c r="N4" s="16">
        <v>397.68471121438353</v>
      </c>
      <c r="O4" s="16">
        <v>371.62584921733577</v>
      </c>
      <c r="P4" s="16">
        <v>359.12849815346743</v>
      </c>
      <c r="Q4" s="16">
        <v>327.02586634686958</v>
      </c>
      <c r="R4" s="16">
        <v>278.24533160065886</v>
      </c>
      <c r="S4" s="16">
        <v>233.27896365170494</v>
      </c>
      <c r="T4" s="16">
        <v>183.58229017748178</v>
      </c>
      <c r="U4" s="16">
        <v>152.14322053858834</v>
      </c>
      <c r="V4" s="16">
        <v>138.54511676558204</v>
      </c>
      <c r="W4" s="16">
        <v>106.47796577581234</v>
      </c>
      <c r="X4" s="16">
        <v>79.550832449628842</v>
      </c>
      <c r="Y4" s="16">
        <v>102.08539567156784</v>
      </c>
    </row>
    <row r="5" spans="1:25" x14ac:dyDescent="0.2">
      <c r="A5" s="28" t="s">
        <v>52</v>
      </c>
      <c r="B5" s="16">
        <v>434.73821115504978</v>
      </c>
      <c r="C5" s="16">
        <v>401.86053734959791</v>
      </c>
      <c r="D5" s="16">
        <v>400.17238090351054</v>
      </c>
      <c r="E5" s="16">
        <v>379.04363711824141</v>
      </c>
      <c r="F5" s="16">
        <v>525.56550737381792</v>
      </c>
      <c r="G5" s="16">
        <v>616.48183733870019</v>
      </c>
      <c r="H5" s="16">
        <v>538.58412145827288</v>
      </c>
      <c r="I5" s="16">
        <v>463.28692538589661</v>
      </c>
      <c r="J5" s="16">
        <v>425.44925052155617</v>
      </c>
      <c r="K5" s="16">
        <v>450.49113739286645</v>
      </c>
      <c r="L5" s="16">
        <v>471.61566070328212</v>
      </c>
      <c r="M5" s="16">
        <v>468.19017355423307</v>
      </c>
      <c r="N5" s="16">
        <v>450.70933937630133</v>
      </c>
      <c r="O5" s="16">
        <v>358.77760089447349</v>
      </c>
      <c r="P5" s="16">
        <v>400.49753795650395</v>
      </c>
      <c r="Q5" s="16">
        <v>427.22905466876182</v>
      </c>
      <c r="R5" s="16">
        <v>328.13552939754305</v>
      </c>
      <c r="S5" s="16">
        <v>266.67979087735552</v>
      </c>
      <c r="T5" s="16">
        <v>241.29202552390248</v>
      </c>
      <c r="U5" s="16">
        <v>201.10077726309174</v>
      </c>
      <c r="V5" s="16">
        <v>181.08646792641608</v>
      </c>
      <c r="W5" s="16">
        <v>141.55887329359737</v>
      </c>
      <c r="X5" s="16">
        <v>122.66713149522799</v>
      </c>
      <c r="Y5" s="16">
        <v>144.95071039154141</v>
      </c>
    </row>
    <row r="6" spans="1:25" x14ac:dyDescent="0.2">
      <c r="A6" s="28" t="s">
        <v>53</v>
      </c>
      <c r="B6" s="16">
        <v>310.46145750683945</v>
      </c>
      <c r="C6" s="16">
        <v>303.55573042249171</v>
      </c>
      <c r="D6" s="16">
        <v>290.14663476648946</v>
      </c>
      <c r="E6" s="16">
        <v>305.221458625526</v>
      </c>
      <c r="F6" s="16">
        <v>269.3447176040122</v>
      </c>
      <c r="G6" s="16">
        <v>304.74612367309896</v>
      </c>
      <c r="H6" s="16">
        <v>304.95875318312216</v>
      </c>
      <c r="I6" s="16">
        <v>295.44944642873048</v>
      </c>
      <c r="J6" s="16">
        <v>279.55579501695632</v>
      </c>
      <c r="K6" s="16">
        <v>237.60968318425088</v>
      </c>
      <c r="L6" s="16">
        <v>243.87000899053473</v>
      </c>
      <c r="M6" s="16">
        <v>252.47264499139487</v>
      </c>
      <c r="N6" s="16">
        <v>293.12386550561928</v>
      </c>
      <c r="O6" s="16">
        <v>271.95458950058566</v>
      </c>
      <c r="P6" s="16">
        <v>284.77730816577758</v>
      </c>
      <c r="Q6" s="16">
        <v>291.17517161525097</v>
      </c>
      <c r="R6" s="16">
        <v>277.54546910651425</v>
      </c>
      <c r="S6" s="16">
        <v>316.93907979418628</v>
      </c>
      <c r="T6" s="16">
        <v>353.9893388890826</v>
      </c>
      <c r="U6" s="16">
        <v>358.04605480097354</v>
      </c>
      <c r="V6" s="16">
        <v>350.9978943538668</v>
      </c>
      <c r="W6" s="16">
        <v>317.45750817150548</v>
      </c>
      <c r="X6" s="16">
        <v>320.97689289501591</v>
      </c>
      <c r="Y6" s="16">
        <v>373.12607797786217</v>
      </c>
    </row>
    <row r="7" spans="1:25" x14ac:dyDescent="0.2">
      <c r="A7" s="28" t="s">
        <v>54</v>
      </c>
      <c r="B7" s="16">
        <v>247.93903632659021</v>
      </c>
      <c r="C7" s="16">
        <v>246.47551994868809</v>
      </c>
      <c r="D7" s="16">
        <v>215.87728715932349</v>
      </c>
      <c r="E7" s="16">
        <v>197.13972865443512</v>
      </c>
      <c r="F7" s="16">
        <v>210.7650662115939</v>
      </c>
      <c r="G7" s="16">
        <v>172.99235231443114</v>
      </c>
      <c r="H7" s="16">
        <v>156.83105437900912</v>
      </c>
      <c r="I7" s="16">
        <v>166.53708526689883</v>
      </c>
      <c r="J7" s="16">
        <v>159.3564824600906</v>
      </c>
      <c r="K7" s="16">
        <v>144.66855046970321</v>
      </c>
      <c r="L7" s="16">
        <v>142.15582010849252</v>
      </c>
      <c r="M7" s="16">
        <v>129.78056586559396</v>
      </c>
      <c r="N7" s="16">
        <v>100.65376784420187</v>
      </c>
      <c r="O7" s="16">
        <v>118.65162655734215</v>
      </c>
      <c r="P7" s="16">
        <v>114.40094378334018</v>
      </c>
      <c r="Q7" s="16">
        <v>87.988131668182945</v>
      </c>
      <c r="R7" s="16">
        <v>70.486151195998744</v>
      </c>
      <c r="S7" s="16">
        <v>70.594808331816751</v>
      </c>
      <c r="T7" s="16">
        <v>69.796113881237133</v>
      </c>
      <c r="U7" s="16">
        <v>63.480851063829782</v>
      </c>
      <c r="V7" s="16">
        <v>57.907033221911462</v>
      </c>
      <c r="W7" s="16">
        <v>48.421534320323019</v>
      </c>
      <c r="X7" s="16">
        <v>55.093048780487806</v>
      </c>
      <c r="Y7" s="16">
        <v>61.462266644639023</v>
      </c>
    </row>
    <row r="8" spans="1:25" x14ac:dyDescent="0.2">
      <c r="A8" s="28" t="s">
        <v>55</v>
      </c>
      <c r="B8" s="16">
        <v>189.56429419269659</v>
      </c>
      <c r="C8" s="16">
        <v>154.67151476998728</v>
      </c>
      <c r="D8" s="16">
        <v>139.71773346247349</v>
      </c>
      <c r="E8" s="16">
        <v>154.54677276240091</v>
      </c>
      <c r="F8" s="16">
        <v>155.14047141760625</v>
      </c>
      <c r="G8" s="16">
        <v>143.8108140957342</v>
      </c>
      <c r="H8" s="16">
        <v>117.15399219933597</v>
      </c>
      <c r="I8" s="16">
        <v>118.0757470762708</v>
      </c>
      <c r="J8" s="16">
        <v>114.65571322225185</v>
      </c>
      <c r="K8" s="16">
        <v>102.86606815374826</v>
      </c>
      <c r="L8" s="16">
        <v>99.012269554412939</v>
      </c>
      <c r="M8" s="16">
        <v>103.08935036390403</v>
      </c>
      <c r="N8" s="16">
        <v>96.839715643081462</v>
      </c>
      <c r="O8" s="16">
        <v>93.149800340751796</v>
      </c>
      <c r="P8" s="16">
        <v>91.030734509643011</v>
      </c>
      <c r="Q8" s="16">
        <v>96.23081217434455</v>
      </c>
      <c r="R8" s="16">
        <v>67.586720863113683</v>
      </c>
      <c r="S8" s="16">
        <v>79.550866105256191</v>
      </c>
      <c r="T8" s="16">
        <v>81.664719829840649</v>
      </c>
      <c r="U8" s="16">
        <v>72.733595038078036</v>
      </c>
      <c r="V8" s="16">
        <v>72.256802419446544</v>
      </c>
      <c r="W8" s="16">
        <v>51.509642376466068</v>
      </c>
      <c r="X8" s="16">
        <v>51.436988335100736</v>
      </c>
      <c r="Y8" s="16">
        <v>57.373575086733858</v>
      </c>
    </row>
    <row r="9" spans="1:25" x14ac:dyDescent="0.2">
      <c r="A9" s="28" t="s">
        <v>56</v>
      </c>
      <c r="B9" s="16">
        <v>1956.4755679401817</v>
      </c>
      <c r="C9" s="16">
        <v>1891.8918649261798</v>
      </c>
      <c r="D9" s="16">
        <v>1681.7321097092424</v>
      </c>
      <c r="E9" s="16">
        <v>1586.6296948793542</v>
      </c>
      <c r="F9" s="16">
        <v>1542.9741115275986</v>
      </c>
      <c r="G9" s="16">
        <v>1379.9198042697606</v>
      </c>
      <c r="H9" s="16">
        <v>1277.7720562163554</v>
      </c>
      <c r="I9" s="16">
        <v>1215.2612500111338</v>
      </c>
      <c r="J9" s="16">
        <v>1187.4741749303826</v>
      </c>
      <c r="K9" s="16">
        <v>1090.4812539765708</v>
      </c>
      <c r="L9" s="16">
        <v>1213.3360954814989</v>
      </c>
      <c r="M9" s="16">
        <v>1060.7351576917495</v>
      </c>
      <c r="N9" s="16">
        <v>993.23500856981821</v>
      </c>
      <c r="O9" s="16">
        <v>998.36729581514226</v>
      </c>
      <c r="P9" s="16">
        <v>1011.7981329503489</v>
      </c>
      <c r="Q9" s="16">
        <v>982.17000248118541</v>
      </c>
      <c r="R9" s="16">
        <v>894.62422822949884</v>
      </c>
      <c r="S9" s="16">
        <v>859.25471932233677</v>
      </c>
      <c r="T9" s="16">
        <v>862.05278252379901</v>
      </c>
      <c r="U9" s="16">
        <v>875.37985396875229</v>
      </c>
      <c r="V9" s="16">
        <v>869.2404438683858</v>
      </c>
      <c r="W9" s="16">
        <v>804.88448375312453</v>
      </c>
      <c r="X9" s="16">
        <v>796.51689289501587</v>
      </c>
      <c r="Y9" s="16">
        <v>884.87198909631582</v>
      </c>
    </row>
    <row r="16" spans="1:25" x14ac:dyDescent="0.2">
      <c r="G16" s="29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20DF-7F22-1947-89C8-2AF34E9F1AF6}">
  <dimension ref="A1:I8"/>
  <sheetViews>
    <sheetView workbookViewId="0">
      <selection activeCell="H1" sqref="H1:H1048576"/>
    </sheetView>
  </sheetViews>
  <sheetFormatPr baseColWidth="10" defaultRowHeight="16" x14ac:dyDescent="0.2"/>
  <sheetData>
    <row r="1" spans="1:9" s="32" customFormat="1" ht="17" thickBot="1" x14ac:dyDescent="0.25">
      <c r="A1" s="33" t="s">
        <v>60</v>
      </c>
      <c r="B1" s="34">
        <v>2010</v>
      </c>
      <c r="C1" s="34">
        <v>2016</v>
      </c>
      <c r="D1" s="34">
        <v>2017</v>
      </c>
      <c r="E1" s="34">
        <v>2018</v>
      </c>
      <c r="F1" s="34">
        <v>2019</v>
      </c>
      <c r="G1" s="34">
        <v>2020</v>
      </c>
      <c r="H1" s="34">
        <v>2021</v>
      </c>
      <c r="I1" s="34">
        <v>2022</v>
      </c>
    </row>
    <row r="2" spans="1:9" s="1" customFormat="1" x14ac:dyDescent="0.2">
      <c r="A2" s="31" t="s">
        <v>61</v>
      </c>
      <c r="B2" s="30">
        <v>187.6</v>
      </c>
      <c r="C2" s="30">
        <v>213.4</v>
      </c>
      <c r="D2" s="30">
        <v>223.4</v>
      </c>
      <c r="E2" s="30">
        <v>234.8</v>
      </c>
      <c r="F2" s="30">
        <v>113.6</v>
      </c>
      <c r="G2" s="30">
        <v>122</v>
      </c>
      <c r="H2" s="30">
        <v>213.2</v>
      </c>
      <c r="I2" s="30">
        <v>131.5</v>
      </c>
    </row>
    <row r="3" spans="1:9" s="1" customFormat="1" x14ac:dyDescent="0.2">
      <c r="A3" s="31" t="s">
        <v>64</v>
      </c>
      <c r="B3" s="30">
        <v>134.19999999999999</v>
      </c>
      <c r="C3" s="30">
        <v>163.30000000000001</v>
      </c>
      <c r="D3" s="30">
        <v>170.2</v>
      </c>
      <c r="E3" s="30">
        <v>180.6</v>
      </c>
      <c r="F3" s="30">
        <v>107.8</v>
      </c>
      <c r="G3" s="30">
        <v>102.6</v>
      </c>
      <c r="H3" s="30">
        <v>102.9</v>
      </c>
      <c r="I3" s="30">
        <v>103.7</v>
      </c>
    </row>
    <row r="4" spans="1:9" s="1" customFormat="1" x14ac:dyDescent="0.2">
      <c r="A4" s="31" t="s">
        <v>58</v>
      </c>
      <c r="B4" s="30">
        <v>0</v>
      </c>
      <c r="C4" s="30">
        <v>0</v>
      </c>
      <c r="D4" s="30">
        <v>0</v>
      </c>
      <c r="E4" s="30">
        <v>0.4</v>
      </c>
      <c r="F4" s="30">
        <v>0.3</v>
      </c>
      <c r="G4" s="30">
        <v>0.3</v>
      </c>
      <c r="H4" s="30">
        <v>0.4</v>
      </c>
      <c r="I4" s="30">
        <v>0.4</v>
      </c>
    </row>
    <row r="5" spans="1:9" s="1" customFormat="1" x14ac:dyDescent="0.2">
      <c r="A5" s="31" t="s">
        <v>59</v>
      </c>
      <c r="B5" s="30">
        <v>210.2</v>
      </c>
      <c r="C5" s="30">
        <v>194.3</v>
      </c>
      <c r="D5" s="30">
        <v>210.5</v>
      </c>
      <c r="E5" s="30">
        <v>232</v>
      </c>
      <c r="F5" s="30">
        <v>231</v>
      </c>
      <c r="G5" s="30">
        <v>206.7</v>
      </c>
      <c r="H5" s="30">
        <v>213.2</v>
      </c>
      <c r="I5" s="30">
        <v>216.7</v>
      </c>
    </row>
    <row r="6" spans="1:9" s="1" customFormat="1" x14ac:dyDescent="0.2">
      <c r="A6" s="31" t="s">
        <v>62</v>
      </c>
      <c r="B6" s="30">
        <v>106.5</v>
      </c>
      <c r="C6" s="30">
        <v>208.9</v>
      </c>
      <c r="D6" s="30">
        <v>223.2</v>
      </c>
      <c r="E6" s="30">
        <v>209.7</v>
      </c>
      <c r="F6" s="30">
        <v>180.3</v>
      </c>
      <c r="G6" s="30">
        <v>179.8</v>
      </c>
      <c r="H6" s="30">
        <v>191.9</v>
      </c>
      <c r="I6" s="30">
        <v>198.5</v>
      </c>
    </row>
    <row r="7" spans="1:9" s="1" customFormat="1" ht="17" thickBot="1" x14ac:dyDescent="0.25">
      <c r="A7" s="31" t="s">
        <v>63</v>
      </c>
      <c r="B7" s="30">
        <v>11.1</v>
      </c>
      <c r="C7" s="30">
        <v>33.299999999999997</v>
      </c>
      <c r="D7" s="30">
        <v>20.399999999999999</v>
      </c>
      <c r="E7" s="30">
        <v>22.2</v>
      </c>
      <c r="F7" s="30">
        <v>5.7</v>
      </c>
      <c r="G7" s="30">
        <v>3.5</v>
      </c>
      <c r="H7" s="30">
        <v>0.2</v>
      </c>
      <c r="I7" s="30">
        <v>0.2</v>
      </c>
    </row>
    <row r="8" spans="1:9" s="37" customFormat="1" ht="17" thickBot="1" x14ac:dyDescent="0.25">
      <c r="A8" s="35" t="s">
        <v>65</v>
      </c>
      <c r="B8" s="36">
        <v>650</v>
      </c>
      <c r="C8" s="36">
        <v>813.6</v>
      </c>
      <c r="D8" s="36">
        <v>848</v>
      </c>
      <c r="E8" s="36">
        <v>879.7</v>
      </c>
      <c r="F8" s="36">
        <v>638.70000000000005</v>
      </c>
      <c r="G8" s="36">
        <v>614.79999999999995</v>
      </c>
      <c r="H8" s="36">
        <v>721.8</v>
      </c>
      <c r="I8" s="36">
        <v>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80D3-32C6-6346-901C-AE0F7CFC8B8B}">
  <dimension ref="A1:I7"/>
  <sheetViews>
    <sheetView tabSelected="1" workbookViewId="0">
      <selection activeCell="B24" sqref="B24"/>
    </sheetView>
  </sheetViews>
  <sheetFormatPr baseColWidth="10" defaultRowHeight="16" x14ac:dyDescent="0.2"/>
  <cols>
    <col min="1" max="1" width="10.83203125" style="1"/>
    <col min="2" max="9" width="10.83203125" style="16"/>
    <col min="10" max="16384" width="10.83203125" style="1"/>
  </cols>
  <sheetData>
    <row r="1" spans="1:9" s="32" customFormat="1" ht="17" thickBot="1" x14ac:dyDescent="0.25">
      <c r="A1" s="33" t="s">
        <v>60</v>
      </c>
      <c r="B1" s="34">
        <v>2010</v>
      </c>
      <c r="C1" s="34">
        <v>2016</v>
      </c>
      <c r="D1" s="34">
        <v>2017</v>
      </c>
      <c r="E1" s="34">
        <v>2018</v>
      </c>
      <c r="F1" s="34">
        <v>2019</v>
      </c>
      <c r="G1" s="34">
        <v>2020</v>
      </c>
      <c r="H1" s="34">
        <v>2021</v>
      </c>
      <c r="I1" s="34">
        <v>2022</v>
      </c>
    </row>
    <row r="2" spans="1:9" x14ac:dyDescent="0.2">
      <c r="A2" s="1" t="s">
        <v>61</v>
      </c>
      <c r="B2" s="16">
        <v>2.9861407249466954</v>
      </c>
      <c r="C2" s="16">
        <v>3.2802249297094659</v>
      </c>
      <c r="D2" s="16">
        <v>3.226499552372426</v>
      </c>
      <c r="E2" s="16">
        <v>3.2887563884156727</v>
      </c>
      <c r="F2" s="16">
        <v>6.7984154929577461</v>
      </c>
      <c r="G2" s="16">
        <v>5.6942622950819679</v>
      </c>
      <c r="H2" s="16">
        <v>3.8832082551594747</v>
      </c>
      <c r="I2" s="16">
        <v>7.2083650190114064</v>
      </c>
    </row>
    <row r="3" spans="1:9" x14ac:dyDescent="0.2">
      <c r="A3" s="1" t="s">
        <v>64</v>
      </c>
      <c r="B3" s="16">
        <v>0.97690014903129663</v>
      </c>
      <c r="C3" s="16">
        <v>1.0140845070422535</v>
      </c>
      <c r="D3" s="16">
        <v>1.0229142185663924</v>
      </c>
      <c r="E3" s="16">
        <v>0.99003322259136217</v>
      </c>
      <c r="F3" s="16">
        <v>1.6567717996289424</v>
      </c>
      <c r="G3" s="16">
        <v>1.4463937621832359</v>
      </c>
      <c r="H3" s="16">
        <v>1.8124392614188531</v>
      </c>
      <c r="I3" s="16">
        <v>2.0270009643201541</v>
      </c>
    </row>
    <row r="4" spans="1:9" x14ac:dyDescent="0.2">
      <c r="A4" s="1" t="s">
        <v>58</v>
      </c>
      <c r="B4" s="16">
        <v>0</v>
      </c>
      <c r="C4" s="16">
        <v>0</v>
      </c>
      <c r="D4" s="16">
        <v>0</v>
      </c>
      <c r="E4" s="16">
        <v>116.99999999999999</v>
      </c>
      <c r="F4" s="16">
        <v>165</v>
      </c>
      <c r="G4" s="16">
        <v>155</v>
      </c>
      <c r="H4" s="16">
        <v>131.75</v>
      </c>
      <c r="I4" s="16">
        <v>144.49999999999997</v>
      </c>
    </row>
    <row r="5" spans="1:9" x14ac:dyDescent="0.2">
      <c r="A5" s="1" t="s">
        <v>59</v>
      </c>
      <c r="B5" s="16">
        <v>0.38629876308277833</v>
      </c>
      <c r="C5" s="16">
        <v>0.30056613484302624</v>
      </c>
      <c r="D5" s="16">
        <v>0.35914489311163894</v>
      </c>
      <c r="E5" s="16">
        <v>0.41594827586206895</v>
      </c>
      <c r="F5" s="16">
        <v>0.41341991341991341</v>
      </c>
      <c r="G5" s="16">
        <v>0.33188195452346397</v>
      </c>
      <c r="H5" s="16">
        <v>0.45684803001876179</v>
      </c>
      <c r="I5" s="16">
        <v>0.64051684356252891</v>
      </c>
    </row>
    <row r="6" spans="1:9" x14ac:dyDescent="0.2">
      <c r="A6" s="1" t="s">
        <v>62</v>
      </c>
      <c r="B6" s="16">
        <v>0.60938967136150235</v>
      </c>
      <c r="C6" s="16">
        <v>0.23791287697462901</v>
      </c>
      <c r="D6" s="16">
        <v>0.29211469534050183</v>
      </c>
      <c r="E6" s="16">
        <v>0.35050071530758226</v>
      </c>
      <c r="F6" s="16">
        <v>0.40155296727676099</v>
      </c>
      <c r="G6" s="16">
        <v>0.29532814238042265</v>
      </c>
      <c r="H6" s="16">
        <v>0.51172485669619594</v>
      </c>
      <c r="I6" s="16">
        <v>0.75163727959697724</v>
      </c>
    </row>
    <row r="7" spans="1:9" x14ac:dyDescent="0.2">
      <c r="A7" s="1" t="s">
        <v>63</v>
      </c>
      <c r="B7" s="16">
        <v>3.3693693693693691</v>
      </c>
      <c r="C7" s="16">
        <v>1.6186186186186187</v>
      </c>
      <c r="D7" s="16">
        <v>2.9313725490196081</v>
      </c>
      <c r="E7" s="16">
        <v>2.7387387387387387</v>
      </c>
      <c r="F7" s="16">
        <v>10.228070175438596</v>
      </c>
      <c r="G7" s="16">
        <v>14.942857142857141</v>
      </c>
      <c r="H7" s="16">
        <v>282</v>
      </c>
      <c r="I7" s="16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FoodValue</vt:lpstr>
      <vt:lpstr>FoodVolume</vt:lpstr>
      <vt:lpstr>Value Per Volume</vt:lpstr>
      <vt:lpstr>Volume-Vegetables</vt:lpstr>
      <vt:lpstr>Locations-Vegetables</vt:lpstr>
      <vt:lpstr>Transportation - Volume</vt:lpstr>
      <vt:lpstr>CPV Analysis -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Sharma</dc:creator>
  <cp:lastModifiedBy>Prateek Sharma</cp:lastModifiedBy>
  <dcterms:created xsi:type="dcterms:W3CDTF">2024-03-18T23:13:26Z</dcterms:created>
  <dcterms:modified xsi:type="dcterms:W3CDTF">2024-03-29T04:11:12Z</dcterms:modified>
</cp:coreProperties>
</file>