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F18ABB1-F100-4D53-A369-6A16140D143F}" xr6:coauthVersionLast="47" xr6:coauthVersionMax="47" xr10:uidLastSave="{00000000-0000-0000-0000-000000000000}"/>
  <bookViews>
    <workbookView xWindow="-110" yWindow="-110" windowWidth="19420" windowHeight="11020" tabRatio="939" firstSheet="1" activeTab="9" xr2:uid="{65C14963-D7D9-489F-85DF-B390E3AF6B64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Data" sheetId="1" r:id="rId11"/>
  </sheets>
  <calcPr calcId="191029"/>
  <pivotCaches>
    <pivotCache cacheId="4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<sst xmlns="http://schemas.openxmlformats.org/spreadsheetml/2006/main" count="10127" uniqueCount="2044">
  <si>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</si>
  <si>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</si>
  <si>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</si>
  <si>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</si>
  <si>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</si>
  <si>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</si>
  <si>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</si>
  <si>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</si>
  <si>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</si>
  <si>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</si>
  <si>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</si>
  <si>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</si>
  <si>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</si>
  <si>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</si>
  <si>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</si>
  <si>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</si>
  <si>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</si>
  <si>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</si>
  <si>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</si>
  <si>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</si>
  <si>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</si>
  <si>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</si>
  <si>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</si>
  <si>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</si>
  <si>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</si>
  <si>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</si>
  <si>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</si>
  <si>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</si>
  <si>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</si>
  <si>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</si>
  <si>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</si>
  <si>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</si>
  <si>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</si>
  <si>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</si>
  <si>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</si>
  <si>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</si>
  <si>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</si>
  <si>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</si>
  <si>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</si>
  <si>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</si>
  <si>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</si>
  <si>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</si>
  <si>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</si>
  <si>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</si>
  <si>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</si>
  <si>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</si>
  <si>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</si>
  <si>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</si>
  <si>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</si>
  <si>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</si>
  <si>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</si>
  <si>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</si>
  <si>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</si>
  <si>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</si>
  <si>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</si>
  <si>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</si>
  <si>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</si>
  <si>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</si>
  <si>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</si>
  <si>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</si>
  <si>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</si>
  <si>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</si>
  <si>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</si>
  <si>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</si>
  <si>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</si>
  <si>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</si>
  <si>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</si>
  <si>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</si>
  <si>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</si>
  <si>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</si>
  <si>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</si>
  <si>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</si>
  <si>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</si>
  <si>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</si>
  <si>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</si>
  <si>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</si>
  <si>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</si>
  <si>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</si>
  <si>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</si>
  <si>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</si>
  <si>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</si>
  <si>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</si>
  <si>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</si>
  <si>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</si>
  <si>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</si>
  <si>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</si>
  <si>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</si>
  <si>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</si>
  <si>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</si>
  <si>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</si>
  <si>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</si>
  <si>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</si>
  <si>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</si>
  <si>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</si>
  <si>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</si>
  <si>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</si>
  <si>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</si>
  <si>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</si>
  <si>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</si>
  <si>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</si>
  <si>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</si>
  <si>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</si>
  <si>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</si>
  <si>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</si>
  <si>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</si>
  <si>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</si>
  <si>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</si>
  <si>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</si>
  <si>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</si>
  <si>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</si>
  <si>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</si>
  <si>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</si>
  <si>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</si>
  <si>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</si>
  <si>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</si>
  <si>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</si>
  <si>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</si>
  <si>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</si>
  <si>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</si>
  <si>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</si>
  <si>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</si>
  <si>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</si>
  <si>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</si>
  <si>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</si>
  <si>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</si>
  <si>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</si>
  <si>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</si>
  <si>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</si>
  <si>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</si>
  <si>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</si>
  <si>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</si>
  <si>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</si>
  <si>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</si>
  <si>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</si>
  <si>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</si>
  <si>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</si>
  <si>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</si>
  <si>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</si>
  <si>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</si>
  <si>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</si>
  <si>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</si>
  <si>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</si>
  <si>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</si>
  <si>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</si>
  <si>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</si>
  <si>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</si>
  <si>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</si>
  <si>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</si>
  <si>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</si>
  <si>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</si>
  <si>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</si>
  <si>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</si>
  <si>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</si>
  <si>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</si>
  <si>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</si>
  <si>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</si>
  <si>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</si>
  <si>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</si>
  <si>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</si>
  <si>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</si>
  <si>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</si>
  <si>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</si>
  <si>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</si>
  <si>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</si>
  <si>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</si>
  <si>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</si>
  <si>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</si>
  <si>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</si>
  <si>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</si>
  <si>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</si>
  <si>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</si>
  <si>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</si>
  <si>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</si>
  <si>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</si>
  <si>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</si>
  <si>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</si>
  <si>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</si>
  <si>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</si>
  <si>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</si>
  <si>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</si>
  <si>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</si>
  <si>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</si>
  <si>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</si>
  <si>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</si>
  <si>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</si>
  <si>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</si>
  <si>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</si>
  <si>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</si>
  <si>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</si>
  <si>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</si>
  <si>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</si>
  <si>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</si>
  <si>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</si>
  <si>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</si>
  <si>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</si>
  <si>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</si>
  <si>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</si>
  <si>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</si>
  <si>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</si>
  <si>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</si>
  <si>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</si>
  <si>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</si>
  <si>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</si>
  <si>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</si>
  <si>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</si>
  <si>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</si>
  <si>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</si>
  <si>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</si>
  <si>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</si>
  <si>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</si>
  <si>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</si>
  <si>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</si>
  <si>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</si>
  <si>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</si>
  <si>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</si>
  <si>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</si>
  <si>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</si>
  <si>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</si>
  <si>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</si>
  <si>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</si>
  <si>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</si>
  <si>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</si>
  <si>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</si>
  <si>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</si>
  <si>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</si>
  <si>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</si>
  <si>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</si>
  <si>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</si>
  <si>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</si>
  <si>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</si>
  <si>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</si>
  <si>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</si>
  <si>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</si>
  <si>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</si>
  <si>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</si>
  <si>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</si>
  <si>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</si>
  <si>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</si>
  <si>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</si>
  <si>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</si>
  <si>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</si>
  <si>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</si>
  <si>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</si>
  <si>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</si>
  <si>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</si>
  <si>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</si>
  <si>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</si>
  <si>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</si>
  <si>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</si>
  <si>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</si>
  <si>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</si>
  <si>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</si>
  <si>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</si>
  <si>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</si>
  <si>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</si>
  <si>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</si>
  <si>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</si>
  <si>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</si>
  <si>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</si>
  <si>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</si>
  <si>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</si>
  <si>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</si>
  <si>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</si>
  <si>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</si>
  <si>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</si>
  <si>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</si>
  <si>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</si>
  <si>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</si>
  <si>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</si>
  <si>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</si>
  <si>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</si>
  <si>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</si>
  <si>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</si>
  <si>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</si>
  <si>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</si>
  <si>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</si>
  <si>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</si>
  <si>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</si>
  <si>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</si>
  <si>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</si>
  <si>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</si>
  <si>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</si>
  <si>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</si>
  <si>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</si>
  <si>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</si>
  <si>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</si>
  <si>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</si>
  <si>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</si>
  <si>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</si>
  <si>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</si>
  <si>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</si>
  <si>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</si>
  <si>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</si>
  <si>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</si>
  <si>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</si>
  <si>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</si>
  <si>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</si>
  <si>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</si>
  <si>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</si>
  <si>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</si>
  <si>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</si>
  <si>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</si>
  <si>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</si>
  <si>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</si>
  <si>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</si>
  <si>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</si>
  <si>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</si>
  <si>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</si>
  <si>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</si>
  <si>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</si>
  <si>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</si>
  <si>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</si>
  <si>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</si>
  <si>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</si>
  <si>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</si>
  <si>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</si>
  <si>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</si>
  <si>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</si>
  <si>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</si>
  <si>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</si>
  <si>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</si>
  <si>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</si>
  <si>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</si>
  <si>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</si>
  <si>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</si>
  <si>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</si>
  <si>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</si>
  <si>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</si>
  <si>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</si>
  <si>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</si>
  <si>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</si>
  <si>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</si>
  <si>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</si>
  <si>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</si>
  <si>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</si>
  <si>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</si>
  <si>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</si>
  <si>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</si>
  <si>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</si>
  <si>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</si>
  <si>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</si>
  <si>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</si>
  <si>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</si>
  <si>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</si>
  <si>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</si>
  <si>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</si>
  <si>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</si>
  <si>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</si>
  <si>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</si>
  <si>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</si>
  <si>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</si>
  <si>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</si>
  <si>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</si>
  <si>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</si>
  <si>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</si>
  <si>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</si>
  <si>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</si>
  <si>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</si>
  <si>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</si>
  <si>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</si>
  <si>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</si>
  <si>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</si>
  <si>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</si>
  <si>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</si>
  <si>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</si>
  <si>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</si>
  <si>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</si>
  <si>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</si>
  <si>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</si>
  <si>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</si>
  <si>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</si>
  <si>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</si>
  <si>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</si>
  <si>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</si>
  <si>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</si>
  <si>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</si>
  <si>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</si>
  <si>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</si>
  <si>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</si>
  <si>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</si>
  <si>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</si>
  <si>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</si>
  <si>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</si>
  <si>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</si>
  <si>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</si>
  <si>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</si>
  <si>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</si>
  <si>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</si>
  <si>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</si>
  <si>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</si>
  <si>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</si>
  <si>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</si>
  <si>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</si>
  <si>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</si>
  <si>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</si>
  <si>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</si>
  <si>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</si>
  <si>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</si>
  <si>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</si>
  <si>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</si>
  <si>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</si>
  <si>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</si>
  <si>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</si>
  <si>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</si>
  <si>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</si>
  <si>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</si>
  <si>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</si>
  <si>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</si>
  <si>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</si>
  <si>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</si>
  <si>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</si>
  <si>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</si>
  <si>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</si>
  <si>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</si>
  <si>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</si>
  <si>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</si>
  <si>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</si>
  <si>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</si>
  <si>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</si>
  <si>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</si>
  <si>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</si>
  <si>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</si>
  <si>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</si>
  <si>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</si>
  <si>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</si>
  <si>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</si>
  <si>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</si>
  <si>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</si>
  <si>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</si>
  <si>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</si>
  <si>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</si>
  <si>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</si>
  <si>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</si>
  <si>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</si>
  <si>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</si>
  <si>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</si>
  <si>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</si>
  <si>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</si>
  <si>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</si>
  <si>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</si>
  <si>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</si>
  <si>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</si>
  <si>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</si>
  <si>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</si>
  <si>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</si>
  <si>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</si>
  <si>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</si>
  <si>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</si>
  <si>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</si>
  <si>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</si>
  <si>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</si>
  <si>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</si>
  <si>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</si>
  <si>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</si>
  <si>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</si>
  <si>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</si>
  <si>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</si>
  <si>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</si>
  <si>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</si>
  <si>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</si>
  <si>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</si>
  <si>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</si>
  <si>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</si>
  <si>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</si>
  <si>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</si>
  <si>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</si>
  <si>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</si>
  <si>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</si>
  <si>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</si>
  <si>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</si>
  <si>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</si>
  <si>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</si>
  <si>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</si>
  <si>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</si>
  <si>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</si>
  <si>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</si>
  <si>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</si>
  <si>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</si>
  <si>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</si>
  <si>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</si>
  <si>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</si>
  <si>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</si>
  <si>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</si>
  <si>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</si>
  <si>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</si>
  <si>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</si>
  <si>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</si>
  <si>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</si>
  <si>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</si>
  <si>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</si>
  <si>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</si>
  <si>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</si>
  <si>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</si>
  <si>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</si>
  <si>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</si>
  <si>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</si>
  <si>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</si>
  <si>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</si>
  <si>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</si>
  <si>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</si>
  <si>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</si>
  <si>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</si>
  <si>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</si>
  <si>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</si>
  <si>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</si>
  <si>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</si>
  <si>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</si>
  <si>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</si>
  <si>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</si>
  <si>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</si>
  <si>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</si>
  <si>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</si>
  <si>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</si>
  <si>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</si>
  <si>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</si>
  <si>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</si>
  <si>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</si>
  <si>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</si>
  <si>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</si>
  <si>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</si>
  <si>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</si>
  <si>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</si>
  <si>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</si>
  <si>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</si>
  <si>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</si>
  <si>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</si>
  <si>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</si>
  <si>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</si>
  <si>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</si>
  <si>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</si>
  <si>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</si>
  <si>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</si>
  <si>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</si>
  <si>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</si>
  <si>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</si>
  <si>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</si>
  <si>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</si>
  <si>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</si>
  <si>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</si>
  <si>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</si>
  <si>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</si>
  <si>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</si>
  <si>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</si>
  <si>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</si>
  <si>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</si>
  <si>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</si>
  <si>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</si>
  <si>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</si>
  <si>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</si>
  <si>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</si>
  <si>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</si>
  <si>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</si>
  <si>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</si>
  <si>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</si>
  <si>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</si>
  <si>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</si>
  <si>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</si>
  <si>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</si>
  <si>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</si>
  <si>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</si>
  <si>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</si>
  <si>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</si>
  <si>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</si>
  <si>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</si>
  <si>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</si>
  <si>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</si>
  <si>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</si>
  <si>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</si>
  <si>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</si>
  <si>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</si>
  <si>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</si>
  <si>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</si>
  <si>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</si>
  <si>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</si>
  <si>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</si>
  <si>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</si>
  <si>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</si>
  <si>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</si>
  <si>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</si>
  <si>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</si>
  <si>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</si>
  <si>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</si>
  <si>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</si>
  <si>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</si>
  <si>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</si>
  <si>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</si>
  <si>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</si>
  <si>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</si>
  <si>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</si>
  <si>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</si>
  <si>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</si>
  <si>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</si>
  <si>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</si>
  <si>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</si>
  <si>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</si>
  <si>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</si>
  <si>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</si>
  <si>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</si>
  <si>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</si>
  <si>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</si>
  <si>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</si>
  <si>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</si>
  <si>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</si>
  <si>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</si>
  <si>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</si>
  <si>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</si>
  <si>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</si>
  <si>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</si>
  <si>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</si>
  <si>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</si>
  <si>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</si>
  <si>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</si>
  <si>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</si>
  <si>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</si>
  <si>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</si>
  <si>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</si>
  <si>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</si>
  <si>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</si>
  <si>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</si>
  <si>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</si>
  <si>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</si>
  <si>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</si>
  <si>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</si>
  <si>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</si>
  <si>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</si>
  <si>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</si>
  <si>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</si>
  <si>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</si>
  <si>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</si>
  <si>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</si>
  <si>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</si>
  <si>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</si>
  <si>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</si>
  <si>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</si>
  <si>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</si>
  <si>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</si>
  <si>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</si>
  <si>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</si>
  <si>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</si>
  <si>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</si>
  <si>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</si>
  <si>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</si>
  <si>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</si>
  <si>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</si>
  <si>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</si>
  <si>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</si>
  <si>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</si>
  <si>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</si>
  <si>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</si>
  <si>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</si>
  <si>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</si>
  <si>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</si>
  <si>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</si>
  <si>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</si>
  <si>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</si>
  <si>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</si>
  <si>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</si>
  <si>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</si>
  <si>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</si>
  <si>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</si>
  <si>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</si>
  <si>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</si>
  <si>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</si>
  <si>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</si>
  <si>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</si>
  <si>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</si>
  <si>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</si>
  <si>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</si>
  <si>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</si>
  <si>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</si>
  <si>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</si>
  <si>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</si>
  <si>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</si>
  <si>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</si>
  <si>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</si>
  <si>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</si>
  <si>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</si>
  <si>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</si>
  <si>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</si>
  <si>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</si>
  <si>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</si>
  <si>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</si>
  <si>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</si>
  <si>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</si>
  <si>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</si>
  <si>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</si>
  <si>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</si>
  <si>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</si>
  <si>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</si>
  <si>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</si>
  <si>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</si>
  <si>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</si>
  <si>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</si>
  <si>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</si>
  <si>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</si>
  <si>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</si>
  <si>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</si>
  <si>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</si>
  <si>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</si>
  <si>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</si>
  <si>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</si>
  <si>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</si>
  <si>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</si>
  <si>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</si>
  <si>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</si>
  <si>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</si>
  <si>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</si>
  <si>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</si>
  <si>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</si>
  <si>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</si>
  <si>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</si>
  <si>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</si>
  <si>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</si>
  <si>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</si>
  <si>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</si>
  <si>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</si>
  <si>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</si>
  <si>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</si>
  <si>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</si>
  <si>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</si>
  <si>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</si>
  <si>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</si>
  <si>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</si>
  <si>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</si>
  <si>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</si>
  <si>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</si>
  <si>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</si>
  <si>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</si>
  <si>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</si>
  <si>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</si>
  <si>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</si>
  <si>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</si>
  <si>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</si>
  <si>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</si>
  <si>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</si>
  <si>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</si>
  <si>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</si>
  <si>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</si>
  <si>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</si>
  <si>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</si>
  <si>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</si>
  <si>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</si>
  <si>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</si>
  <si>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</si>
  <si>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</si>
  <si>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</si>
  <si>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</si>
  <si>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</si>
  <si>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</si>
  <si>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</si>
  <si>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</si>
  <si>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</si>
  <si>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</si>
  <si>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</si>
  <si>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</si>
  <si>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</si>
  <si>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</si>
  <si>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</si>
  <si>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</si>
  <si>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</si>
  <si>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</si>
  <si>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</si>
  <si>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</si>
  <si>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</si>
  <si>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</si>
  <si>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</si>
  <si>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</si>
  <si>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</si>
  <si>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</si>
  <si>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</si>
  <si>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</si>
  <si>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</si>
  <si>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</si>
  <si>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</si>
  <si>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</si>
  <si>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</si>
  <si>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</si>
  <si>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</si>
  <si>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</si>
  <si>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</si>
  <si>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</si>
  <si>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</si>
  <si>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</si>
  <si>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</si>
  <si>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</si>
  <si>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</si>
  <si>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</si>
  <si>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</si>
  <si>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</si>
  <si>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</si>
  <si>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</si>
  <si>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</si>
  <si>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</si>
  <si>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</si>
  <si>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</si>
  <si>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</si>
  <si>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</si>
  <si>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</si>
  <si>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</si>
  <si>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</si>
  <si>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</si>
  <si>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</si>
  <si>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</si>
  <si>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</si>
  <si>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</si>
  <si>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</si>
  <si>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</si>
  <si>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</si>
  <si>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</si>
  <si>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</si>
  <si>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</si>
  <si>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</si>
  <si>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</si>
  <si>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</si>
  <si>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</si>
  <si>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</si>
  <si>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</si>
  <si>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</si>
  <si>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</si>
  <si>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</si>
  <si>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</si>
  <si>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</si>
  <si>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</si>
  <si>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</si>
  <si>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</si>
  <si>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</si>
  <si>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</si>
  <si>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</si>
  <si>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</si>
  <si>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</si>
  <si>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</si>
  <si>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</si>
  <si>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</si>
  <si>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</si>
  <si>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</si>
  <si>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</si>
  <si>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</si>
  <si>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</si>
  <si>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</si>
  <si>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</si>
  <si>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</si>
  <si>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</si>
  <si>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</si>
  <si>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</si>
  <si>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</si>
  <si>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</si>
  <si>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</si>
  <si>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</si>
  <si>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</si>
  <si>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</si>
  <si>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</si>
  <si>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</si>
  <si>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</si>
  <si>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</si>
  <si>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</si>
  <si>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</si>
  <si>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</si>
  <si>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</si>
  <si>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</si>
  <si>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</si>
  <si>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</si>
  <si>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</si>
  <si>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</si>
  <si>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</si>
  <si>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</si>
  <si>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</si>
  <si>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</si>
  <si>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</si>
  <si>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</si>
  <si>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</si>
  <si>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</si>
  <si>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</si>
  <si>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</si>
  <si>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</si>
  <si>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</si>
  <si>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</si>
  <si>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</si>
  <si>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</si>
  <si>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</si>
  <si>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</si>
  <si>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</si>
  <si>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</si>
  <si>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</si>
  <si>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</si>
  <si>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</si>
  <si>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</si>
  <si>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</si>
  <si>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</si>
  <si>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</si>
  <si>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</si>
  <si>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</si>
  <si>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</si>
  <si>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</si>
  <si>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</si>
  <si>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</si>
  <si>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</si>
  <si>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</si>
  <si>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</si>
  <si>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</si>
  <si>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</si>
  <si>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</si>
  <si>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</si>
  <si>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</si>
  <si>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</si>
  <si>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</si>
  <si>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</si>
  <si>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</si>
  <si>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</si>
  <si>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</si>
  <si>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</si>
  <si>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</si>
  <si>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</si>
  <si>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</si>
  <si>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</si>
  <si>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</si>
  <si>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</si>
  <si>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</si>
  <si>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</si>
  <si>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</si>
  <si>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</si>
  <si>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</si>
  <si>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</si>
  <si>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</si>
  <si>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</si>
  <si>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</si>
  <si>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</si>
  <si>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</si>
  <si>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</si>
  <si>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</si>
  <si>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</si>
  <si>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</si>
  <si>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</si>
  <si>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</si>
  <si>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</si>
  <si>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</si>
  <si>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</si>
  <si>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</si>
  <si>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</si>
  <si>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</si>
  <si>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</si>
  <si>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</si>
  <si>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</si>
  <si>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</si>
  <si>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</si>
  <si>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</si>
  <si>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</si>
  <si>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</si>
  <si>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</si>
  <si>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</si>
  <si>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</si>
  <si>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</si>
  <si>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</si>
  <si>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</si>
  <si>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</si>
  <si>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</si>
  <si>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</si>
  <si>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</si>
  <si>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</si>
  <si>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</si>
  <si>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</si>
  <si>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</si>
  <si>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</si>
  <si>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</si>
  <si>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</si>
  <si>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</si>
  <si>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</si>
  <si>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</si>
  <si>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</si>
  <si>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</si>
  <si>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</si>
  <si>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</si>
  <si>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</si>
  <si>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</si>
  <si>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</si>
  <si>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</si>
  <si>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</si>
  <si>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</si>
  <si>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</si>
  <si>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</si>
  <si>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</si>
  <si>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</si>
  <si>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</si>
  <si>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</si>
  <si>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</si>
  <si>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</si>
  <si>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</si>
  <si>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</si>
  <si>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</si>
  <si>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</si>
  <si>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</si>
  <si>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</si>
  <si>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</si>
  <si>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</si>
  <si>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</si>
  <si>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</si>
  <si>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</si>
  <si>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</si>
  <si>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</si>
  <si>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</si>
  <si>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</si>
  <si>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</si>
  <si>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</si>
  <si>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</si>
  <si>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</si>
  <si>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</si>
  <si>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</si>
  <si>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</si>
  <si>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</si>
  <si>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</si>
  <si>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</si>
  <si>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</si>
  <si>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</si>
  <si>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</si>
  <si>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</si>
  <si>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</si>
  <si>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</si>
  <si>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</si>
  <si>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</si>
  <si>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</si>
  <si>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</si>
  <si>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</si>
  <si>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</si>
  <si>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</si>
  <si>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</si>
  <si>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</si>
  <si>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</si>
  <si>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</si>
  <si>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</si>
  <si>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</si>
  <si>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</si>
  <si>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</si>
  <si>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</si>
  <si>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</si>
  <si>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</si>
  <si>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</si>
  <si>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</si>
  <si>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</si>
  <si>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</si>
  <si>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</si>
  <si>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</si>
  <si>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</si>
  <si>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</si>
  <si>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</si>
  <si>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</si>
  <si>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</si>
  <si>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</si>
  <si>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</si>
  <si>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</si>
  <si>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</si>
  <si>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</si>
  <si>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</si>
  <si>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</si>
  <si>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</si>
  <si>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</si>
  <si>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</si>
  <si>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</si>
  <si>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</si>
  <si>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</si>
  <si>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</si>
  <si>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</si>
  <si>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</si>
  <si>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</si>
  <si>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</si>
  <si>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</si>
  <si>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</si>
  <si>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</si>
  <si>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</si>
  <si>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</si>
  <si>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</si>
  <si>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</si>
  <si>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</si>
  <si>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</si>
  <si>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</si>
  <si>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</si>
  <si>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</si>
  <si>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</si>
  <si>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</si>
  <si>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</si>
  <si>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</si>
  <si>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</si>
  <si>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</si>
  <si>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</si>
  <si>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</si>
  <si>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</si>
  <si>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</si>
  <si>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</si>
  <si>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</si>
  <si>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</si>
  <si>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</si>
  <si>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</si>
  <si>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</si>
  <si>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</si>
  <si>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</si>
  <si>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</si>
  <si>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</si>
  <si>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</si>
  <si>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</si>
  <si>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</si>
  <si>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</si>
  <si>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</si>
  <si>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</si>
  <si>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</si>
  <si>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</si>
  <si>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</si>
  <si>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</si>
  <si>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</si>
  <si>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</si>
  <si>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</si>
  <si>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</si>
  <si>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</si>
  <si>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</si>
  <si>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</si>
  <si>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</si>
  <si>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</si>
  <si>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</si>
  <si>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</si>
  <si>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</si>
  <si>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</si>
  <si>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</si>
  <si>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</si>
  <si>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</si>
  <si>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</si>
  <si>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</si>
  <si>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</si>
  <si>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</si>
  <si>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</si>
  <si>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</si>
  <si>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</si>
  <si>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</si>
  <si>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</si>
  <si>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</si>
  <si>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</si>
  <si>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</si>
  <si>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</si>
  <si>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</si>
  <si>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</si>
  <si>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</si>
  <si>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</si>
  <si>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</si>
  <si>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</si>
  <si>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</si>
  <si>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</si>
  <si>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</si>
  <si>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</si>
  <si>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</si>
  <si>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</si>
  <si>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</si>
  <si>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</si>
  <si>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</si>
  <si>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</si>
  <si>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</si>
  <si>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</si>
  <si>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</si>
  <si>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</si>
  <si>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</si>
  <si>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</si>
  <si>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</si>
  <si>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</si>
  <si>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</si>
  <si>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</si>
  <si>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</si>
  <si>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</si>
  <si>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</si>
  <si>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</si>
  <si>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</si>
  <si>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</si>
  <si>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</si>
  <si>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</si>
  <si>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</si>
  <si>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</si>
  <si>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</si>
  <si>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</si>
  <si>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</si>
  <si>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</si>
  <si>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</si>
  <si>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</si>
  <si>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</si>
  <si>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</si>
  <si>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</si>
  <si>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</si>
  <si>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</si>
  <si>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</si>
  <si>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</si>
  <si>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</si>
  <si>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</si>
  <si>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</si>
  <si>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</si>
  <si>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</si>
  <si>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</si>
  <si>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</si>
  <si>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</si>
  <si>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</si>
  <si>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</si>
  <si>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</si>
  <si>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</si>
  <si>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</si>
  <si>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</si>
  <si>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</si>
  <si>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</si>
  <si>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</si>
  <si>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</si>
  <si>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</si>
  <si>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</si>
  <si>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</si>
  <si>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</si>
  <si>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</si>
  <si>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</si>
  <si>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</si>
  <si>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</si>
  <si>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</si>
  <si>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</si>
  <si>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</si>
  <si>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</si>
  <si>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</si>
  <si>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</si>
  <si>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</si>
  <si>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</si>
  <si>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</si>
  <si>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</si>
  <si>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</si>
  <si>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</si>
  <si>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</si>
  <si>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</si>
  <si>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</si>
  <si>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</si>
  <si>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</si>
  <si>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</si>
  <si>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</si>
  <si>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</si>
  <si>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</si>
  <si>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</si>
  <si>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</si>
  <si>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</si>
  <si>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</si>
  <si>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</si>
  <si>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</si>
  <si>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</si>
  <si>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</si>
  <si>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</si>
  <si>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</si>
  <si>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</si>
  <si>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</si>
  <si>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</si>
  <si>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</si>
  <si>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</si>
  <si>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</si>
  <si>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</si>
  <si>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</si>
  <si>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</si>
  <si>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</si>
  <si>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</si>
  <si>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</si>
  <si>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</si>
  <si>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</si>
  <si>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</si>
  <si>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</si>
  <si>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</si>
  <si>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</si>
  <si>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</si>
  <si>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</si>
  <si>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</si>
  <si>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</si>
  <si>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</si>
  <si>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</si>
  <si>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</si>
  <si>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</si>
  <si>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</si>
  <si>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</si>
  <si>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</si>
  <si>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</si>
  <si>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</si>
  <si>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</si>
  <si>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</si>
  <si>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</si>
  <si>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</si>
  <si>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</si>
  <si>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</si>
  <si>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</si>
  <si>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</si>
  <si>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</si>
  <si>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</si>
  <si>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</si>
  <si>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</si>
  <si>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</si>
  <si>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</si>
  <si>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</si>
  <si>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</si>
  <si>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</si>
  <si>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</si>
  <si>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</si>
  <si>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</si>
  <si>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</si>
  <si>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</si>
  <si>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</si>
  <si>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</si>
  <si>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</si>
  <si>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</si>
  <si>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</si>
  <si>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</si>
  <si>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</si>
  <si>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</si>
  <si>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</si>
  <si>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</si>
  <si>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</si>
  <si>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</si>
  <si>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</si>
  <si>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</si>
  <si>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</si>
  <si>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</si>
  <si>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</si>
  <si>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</si>
  <si>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</si>
  <si>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</si>
  <si>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</si>
  <si>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</si>
  <si>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</si>
  <si>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</si>
  <si>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</si>
  <si>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</si>
  <si>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</si>
  <si>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</si>
  <si>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</si>
  <si>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</si>
  <si>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</si>
  <si>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</si>
  <si>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</si>
  <si>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</si>
  <si>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</si>
  <si>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</si>
  <si>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</si>
  <si>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</si>
  <si>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</si>
  <si>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</si>
  <si>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</si>
  <si>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</si>
  <si>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</si>
  <si>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</si>
  <si>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</si>
  <si>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</si>
  <si>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</si>
  <si>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</si>
  <si>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</si>
  <si>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</si>
  <si>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</si>
  <si>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</si>
  <si>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</si>
  <si>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</si>
  <si>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</si>
  <si>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</si>
  <si>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</si>
  <si>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</si>
  <si>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</si>
  <si>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</si>
  <si>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</si>
  <si>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</si>
  <si>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</si>
  <si>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</si>
  <si>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</si>
  <si>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</si>
  <si>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</si>
  <si>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</si>
  <si>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</si>
  <si>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</si>
  <si>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</si>
  <si>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</si>
  <si>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</si>
  <si>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</si>
  <si>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</si>
  <si>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</si>
  <si>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</si>
  <si>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</si>
  <si>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</si>
  <si>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</si>
  <si>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</si>
  <si>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</si>
  <si>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</si>
  <si>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</si>
  <si>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</si>
  <si>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</si>
  <si>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</si>
  <si>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</si>
  <si>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</si>
  <si>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</si>
  <si>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</si>
  <si>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</si>
  <si>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</si>
  <si>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</si>
  <si>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</si>
  <si>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</si>
  <si>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</si>
  <si>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</si>
  <si>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</si>
  <si>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</si>
  <si>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</si>
  <si>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</si>
  <si>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</si>
  <si>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</si>
  <si>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</si>
  <si>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</si>
  <si>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</si>
  <si>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</si>
  <si>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</si>
  <si>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</si>
  <si>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</si>
  <si>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</si>
  <si>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</si>
  <si>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</si>
  <si>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</si>
  <si>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</si>
  <si>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</si>
  <si>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</si>
  <si>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</si>
  <si>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</si>
  <si>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</si>
  <si>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</si>
  <si>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</si>
  <si>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</si>
  <si>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</si>
  <si>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</si>
  <si>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</si>
  <si>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</si>
  <si>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</si>
  <si>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</si>
  <si>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</si>
  <si>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</si>
  <si>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</si>
  <si>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</si>
  <si>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</si>
  <si>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</si>
  <si>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</si>
  <si>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</si>
  <si>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</si>
  <si>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</si>
  <si>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</si>
  <si>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</si>
  <si>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</si>
  <si>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</si>
  <si>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</si>
  <si>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</si>
  <si>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</si>
  <si>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</si>
  <si>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</si>
  <si>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</si>
  <si>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</si>
  <si>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</si>
  <si>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</si>
  <si>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</si>
  <si>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</si>
  <si>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</si>
  <si>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</si>
  <si>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</si>
  <si>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</si>
  <si>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</si>
  <si>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</si>
  <si>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</si>
  <si>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</si>
  <si>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</si>
  <si>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</si>
  <si>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</si>
  <si>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</si>
  <si>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</si>
  <si>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</si>
  <si>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</si>
  <si>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</si>
  <si>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</si>
  <si>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</si>
  <si>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</si>
  <si>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</si>
  <si>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</si>
  <si>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</si>
  <si>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</si>
  <si>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</si>
  <si>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</si>
  <si>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</si>
  <si>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</si>
  <si>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</si>
  <si>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</si>
  <si>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</si>
  <si>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</si>
  <si>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</si>
  <si>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</si>
  <si>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</si>
  <si>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</si>
  <si>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</si>
  <si>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</si>
  <si>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</si>
  <si>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</si>
  <si>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</si>
  <si>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</si>
  <si>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</si>
  <si>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</si>
  <si>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</si>
  <si>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</si>
  <si>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</si>
  <si>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</si>
  <si>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</si>
  <si>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</si>
  <si>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</si>
  <si>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</si>
  <si>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</si>
  <si>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</si>
  <si>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</si>
  <si>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</si>
  <si>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</si>
  <si>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</si>
  <si>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</si>
  <si>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</si>
  <si>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</si>
  <si>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</si>
  <si>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</si>
  <si>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</si>
  <si>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</si>
  <si>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</si>
  <si>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</si>
  <si>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</si>
  <si>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</si>
  <si>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</si>
  <si>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</si>
  <si>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</si>
  <si>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</si>
  <si>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</si>
  <si>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</si>
  <si>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</si>
  <si>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</si>
  <si>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</si>
  <si>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</si>
  <si>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</si>
  <si>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</si>
  <si>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</si>
  <si>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</si>
  <si>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</si>
  <si>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</si>
  <si>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</si>
  <si>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</si>
  <si>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</si>
  <si>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</si>
  <si>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</si>
  <si>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</si>
  <si>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</si>
  <si>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</si>
  <si>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</si>
  <si>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</si>
  <si>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</si>
  <si>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</si>
  <si>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</si>
  <si>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</si>
  <si>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</si>
  <si>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</si>
  <si>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</si>
  <si>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</si>
  <si>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</si>
  <si>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</si>
  <si>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</si>
  <si>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</si>
  <si>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</si>
  <si>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</si>
  <si>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</si>
  <si>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</si>
  <si>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</si>
  <si>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</si>
  <si>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</si>
  <si>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</si>
  <si>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</si>
  <si>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</si>
  <si>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</si>
  <si>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</si>
  <si>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</si>
  <si>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</si>
  <si>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</si>
  <si>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</si>
  <si>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</si>
  <si>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</si>
  <si>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</si>
  <si>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</si>
  <si>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</si>
  <si>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</si>
  <si>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</si>
  <si>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</si>
  <si>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</si>
  <si>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</si>
  <si>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</si>
  <si>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</si>
  <si>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</si>
  <si>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</si>
  <si>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</si>
  <si>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</si>
  <si>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</si>
  <si>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</si>
  <si>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</si>
  <si>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</si>
  <si>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</si>
  <si>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</si>
  <si>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</si>
  <si>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</si>
  <si>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</si>
  <si>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</si>
  <si>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</si>
  <si>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</si>
  <si>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</si>
  <si>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</si>
  <si>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</si>
  <si>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</si>
  <si>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</si>
  <si>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</si>
  <si>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</si>
  <si>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</si>
  <si>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</si>
  <si>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</si>
  <si>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</si>
  <si>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</si>
  <si>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</si>
  <si>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</si>
  <si>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</si>
  <si>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</si>
  <si>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</si>
  <si>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</si>
  <si>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</si>
  <si>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</si>
  <si>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</si>
  <si>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</si>
  <si>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</si>
  <si>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</si>
  <si>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</si>
  <si>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</si>
  <si>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</si>
  <si>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</si>
  <si>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</si>
  <si>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</si>
  <si>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</si>
  <si>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</si>
  <si>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</si>
  <si>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</si>
  <si>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</si>
  <si>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</si>
  <si>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</si>
  <si>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</si>
  <si>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</si>
  <si>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</si>
  <si>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</si>
  <si>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</si>
  <si>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</si>
  <si>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</si>
  <si>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</si>
  <si>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</si>
  <si>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</si>
  <si>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</si>
  <si>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</si>
  <si>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</si>
  <si>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</si>
  <si>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</si>
  <si>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</si>
  <si>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</si>
  <si>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</si>
  <si>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</si>
  <si>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</si>
  <si>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</si>
  <si>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</si>
  <si>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</si>
  <si>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</si>
  <si>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</si>
  <si>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</si>
  <si>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</si>
  <si>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</si>
  <si>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</si>
  <si>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</si>
  <si>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</si>
  <si>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</si>
  <si>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</si>
  <si>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</si>
  <si>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</si>
  <si>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</si>
  <si>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</si>
  <si>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</si>
  <si>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</si>
  <si>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</si>
  <si>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</si>
  <si>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</si>
  <si>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</si>
  <si>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</si>
  <si>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</si>
  <si>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</si>
  <si>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</si>
  <si>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</si>
  <si>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</si>
  <si>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</si>
  <si>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</si>
  <si>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</si>
  <si>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</si>
  <si>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</si>
  <si>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</si>
  <si>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</si>
  <si>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</si>
  <si>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</si>
  <si>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</si>
  <si>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</si>
  <si>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</si>
  <si>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</si>
  <si>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</si>
  <si>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</si>
  <si>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</si>
  <si>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</si>
  <si>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</si>
  <si>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</si>
  <si>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</si>
  <si>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</si>
  <si>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</si>
  <si>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</si>
  <si>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</si>
  <si>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</si>
  <si>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</si>
  <si>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</si>
  <si>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</si>
  <si>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</si>
  <si>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</si>
  <si>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</si>
  <si>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</si>
  <si>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</si>
  <si>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</si>
  <si>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</si>
  <si>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</si>
  <si>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</si>
  <si>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</si>
  <si>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</si>
  <si>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</si>
  <si>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</si>
  <si>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</si>
  <si>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</si>
  <si>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</si>
  <si>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</si>
  <si>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</si>
  <si>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</si>
  <si>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</si>
  <si>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</si>
  <si>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</si>
  <si>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</si>
  <si>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</si>
  <si>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</si>
  <si>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</si>
  <si>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</si>
  <si>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</si>
  <si>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</si>
  <si>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</si>
  <si>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</si>
  <si>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</si>
  <si>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</si>
  <si>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</si>
  <si>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</si>
  <si>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</si>
  <si>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</si>
  <si>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</si>
  <si>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</si>
  <si>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</si>
  <si>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</si>
  <si>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</si>
  <si>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</si>
  <si>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</si>
  <si>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</si>
  <si>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</si>
  <si>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</si>
  <si>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</si>
  <si>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</si>
  <si>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</si>
  <si>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</si>
  <si>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</si>
  <si>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</si>
  <si>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</si>
  <si>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</si>
  <si>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</si>
  <si>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</si>
  <si>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</si>
  <si>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</si>
  <si>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</si>
  <si>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</si>
  <si>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</si>
  <si>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</si>
  <si>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</si>
  <si>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</si>
  <si>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</si>
  <si>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</si>
  <si>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</si>
  <si>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</si>
  <si>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</si>
  <si>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</si>
  <si>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</si>
  <si>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</si>
  <si>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</si>
  <si>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</si>
  <si>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</si>
  <si>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</si>
  <si>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</si>
  <si>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</si>
  <si>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</si>
  <si>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</si>
  <si>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</si>
  <si>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</si>
  <si>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</si>
  <si>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</si>
  <si>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</si>
  <si>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</si>
  <si>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</si>
  <si>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</si>
  <si>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</si>
  <si>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</si>
  <si>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</si>
  <si>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</si>
  <si>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</si>
  <si>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</si>
  <si>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</si>
  <si>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</si>
  <si>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</si>
  <si>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</si>
  <si>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</si>
  <si>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</si>
  <si>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</si>
  <si>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</si>
  <si>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</si>
  <si>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</si>
  <si>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</si>
  <si>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</si>
  <si>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</si>
  <si>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</si>
  <si>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</si>
  <si>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</si>
  <si>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</si>
  <si>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</si>
  <si>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</si>
  <si>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</si>
  <si>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</si>
  <si>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</si>
  <si>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</si>
  <si>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</si>
  <si>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</si>
  <si>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</si>
  <si>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</si>
  <si>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</si>
  <si>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</si>
  <si>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</si>
  <si>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</si>
  <si>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</si>
  <si>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</si>
  <si>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</si>
  <si>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</si>
  <si>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</si>
  <si>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</si>
  <si>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</si>
  <si>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</si>
  <si>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</si>
  <si>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</si>
  <si>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</si>
  <si>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</si>
  <si>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</si>
  <si>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</si>
  <si>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</si>
  <si>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</si>
  <si>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</si>
  <si>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</si>
  <si>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</si>
  <si>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</si>
  <si>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</si>
  <si>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</si>
  <si>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</si>
  <si>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</si>
  <si>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</si>
  <si>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</si>
  <si>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</si>
  <si>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</si>
  <si>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</si>
  <si>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</si>
  <si>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</si>
  <si>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</si>
  <si>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</si>
  <si>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</si>
  <si>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</si>
  <si>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</si>
  <si>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</si>
  <si>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</si>
  <si>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</si>
  <si>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</si>
  <si>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</si>
  <si>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</si>
  <si>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</si>
  <si>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</si>
  <si>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</si>
  <si>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</si>
  <si>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</si>
  <si>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</si>
  <si>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</si>
  <si>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</si>
  <si>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</si>
  <si>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</si>
  <si>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</si>
  <si>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</si>
  <si>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</si>
  <si>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</si>
  <si>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</si>
  <si>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</si>
  <si>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</si>
  <si>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</si>
  <si>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</si>
  <si>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</si>
  <si>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</si>
  <si>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</si>
  <si>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</si>
  <si>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</si>
  <si>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</si>
  <si>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</si>
  <si>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</si>
  <si>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</si>
  <si>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</si>
  <si>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</si>
  <si>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</si>
  <si>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</si>
  <si>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</si>
  <si>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</si>
  <si>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</si>
  <si>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</si>
  <si>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</si>
  <si>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</si>
  <si>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</si>
  <si>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</si>
  <si>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</si>
  <si>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</si>
  <si>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</si>
  <si>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</si>
  <si>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</si>
  <si>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</si>
  <si>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</si>
  <si>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</si>
  <si>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</si>
  <si>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</si>
  <si>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</si>
  <si>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</si>
  <si>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</si>
  <si>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</si>
  <si>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</si>
  <si>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</si>
  <si>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</si>
  <si>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</si>
  <si>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</si>
  <si>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</si>
  <si>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</si>
  <si>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</si>
  <si>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</si>
  <si>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</si>
  <si>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</si>
  <si>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</si>
  <si>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</si>
  <si>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</si>
  <si>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</si>
  <si>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</si>
  <si>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</si>
  <si>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</si>
  <si>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</si>
  <si>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</si>
  <si>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</si>
  <si>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</si>
  <si>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</si>
  <si>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</si>
  <si>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</si>
  <si>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</si>
  <si>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</si>
  <si>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</si>
  <si>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</si>
  <si>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</si>
  <si>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</si>
  <si>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</si>
  <si>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</si>
  <si>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</si>
  <si>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</si>
  <si>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</si>
  <si>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</si>
  <si>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</si>
  <si>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</si>
  <si>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</si>
  <si>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</si>
  <si>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</si>
  <si>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</si>
  <si>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</si>
  <si>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</si>
  <si>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</si>
  <si>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</si>
  <si>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</si>
  <si>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</si>
  <si>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Duration of Stay in Years</t>
  </si>
  <si>
    <t>Row Labels</t>
  </si>
  <si>
    <t>Grand Total</t>
  </si>
  <si>
    <t>Column Labels</t>
  </si>
  <si>
    <t>Count of Ethnicity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</si>
  <si>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</si>
  <si>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</si>
  <si>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</si>
  <si>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</si>
  <si>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</si>
  <si>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</si>
  <si>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</si>
  <si>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</si>
  <si>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</si>
  <si>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</si>
  <si>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</si>
  <si>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</si>
  <si>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</si>
  <si>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</si>
  <si>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</si>
  <si>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</si>
  <si>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</si>
  <si>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</si>
  <si>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</si>
  <si>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</si>
  <si>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</si>
  <si>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</si>
  <si>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</si>
  <si>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</si>
  <si>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</si>
  <si>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</si>
  <si>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</si>
  <si>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</si>
  <si>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</si>
  <si>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</si>
  <si>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Duration of Stay in Years</t>
  </si>
  <si>
    <t>Average of Annual Salary</t>
  </si>
  <si>
    <t>Count of Employees</t>
  </si>
  <si>
    <t>25-34</t>
  </si>
  <si>
    <t>35-44</t>
  </si>
  <si>
    <t>45-54</t>
  </si>
  <si>
    <t>55-65</t>
  </si>
  <si>
    <t>Count of EEID</t>
  </si>
  <si>
    <t>Average of Bonus %</t>
  </si>
  <si>
    <t>Bonus%</t>
  </si>
  <si>
    <t>0-0.1</t>
  </si>
  <si>
    <t>0.1-0.2</t>
  </si>
  <si>
    <t>0.2-0.3</t>
  </si>
  <si>
    <t>0.3-0.4</t>
  </si>
  <si>
    <t>EXIT?</t>
  </si>
  <si>
    <t>Count of EXIT?</t>
  </si>
  <si>
    <t xml:space="preserve">EXIT reasons: </t>
  </si>
  <si>
    <t>Less Bonus</t>
  </si>
  <si>
    <t>40063-90062</t>
  </si>
  <si>
    <t>90063-140062</t>
  </si>
  <si>
    <t>140063-190062</t>
  </si>
  <si>
    <t>190063-240062</t>
  </si>
  <si>
    <t>240063-290062</t>
  </si>
  <si>
    <t>Less Salary</t>
  </si>
  <si>
    <t>Salary Stack</t>
  </si>
  <si>
    <t>Count of 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</si>
</sst>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7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rgb="FFE83E8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2" fillId="0" borderId="0" xfId="0" quotePrefix="1" applyFont="1"/>
    <xf numFmtId="17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19" formatCode="dd/mm/yyyy"/>
    </dxf>
    <dxf>
      <numFmt numFmtId="19" formatCode="dd/mm/yyyy"/>
    </dxf>
    <dxf>
      <numFmt numFmtId="177" formatCode="0.0"/>
      <alignment horizontal="general" vertical="bottom" textRotation="0" wrapText="1" indent="0" justifyLastLine="0" shrinkToFit="0" readingOrder="0"/>
    </dxf>
    <dxf>
      <numFmt numFmtId="19" formatCode="dd/mm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dd/mm/yyyy"/>
    </dxf>
    <dxf>
      <numFmt numFmtId="0" formatCode="General"/>
      <alignment vertical="bottom" textRotation="0" wrapText="1" indent="0" justifyLastLine="0" shrinkToFit="0" readingOrder="0"/>
    </dxf>
    <dxf>
      <numFmt numFmtId="19" formatCode="dd/mm/yyyy"/>
    </dxf>
    <dxf>
      <numFmt numFmtId="164" formatCode="&quot;$&quot;#,##0_);\(&quot;$&quot;#,##0\);&quot;$&quot;0_)"/>
    </dxf>
    <dxf>
      <numFmt numFmtId="19" formatCode="dd/mm/yyyy"/>
    </dxf>
    <dxf>
      <numFmt numFmtId="165" formatCode="#,##0%_);\(#,##0%\);0%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0.17953484981044035"/>
          <c:w val="0.75061351706036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207</c:v>
                </c:pt>
                <c:pt idx="1">
                  <c:v>37</c:v>
                </c:pt>
                <c:pt idx="2">
                  <c:v>140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791-93BF-D01C27C3A47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197</c:v>
                </c:pt>
                <c:pt idx="1">
                  <c:v>37</c:v>
                </c:pt>
                <c:pt idx="2">
                  <c:v>131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791-93BF-D01C27C3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09840"/>
        <c:axId val="1219910320"/>
      </c:barChart>
      <c:catAx>
        <c:axId val="1219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0320"/>
        <c:crosses val="autoZero"/>
        <c:auto val="1"/>
        <c:lblAlgn val="ctr"/>
        <c:lblOffset val="100"/>
        <c:noMultiLvlLbl val="0"/>
      </c:catAx>
      <c:valAx>
        <c:axId val="1219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3"/>
                <c:pt idx="0">
                  <c:v>6.3963470319634697</c:v>
                </c:pt>
                <c:pt idx="1">
                  <c:v>3.3287671232876717</c:v>
                </c:pt>
                <c:pt idx="2">
                  <c:v>7.1008219178082186</c:v>
                </c:pt>
                <c:pt idx="3">
                  <c:v>3.3671232876712329</c:v>
                </c:pt>
                <c:pt idx="4">
                  <c:v>3.9101369863013695</c:v>
                </c:pt>
                <c:pt idx="5">
                  <c:v>#N/A</c:v>
                </c:pt>
                <c:pt idx="6">
                  <c:v>5.7397260273972606</c:v>
                </c:pt>
                <c:pt idx="7">
                  <c:v>6.0273972602739727</c:v>
                </c:pt>
                <c:pt idx="8">
                  <c:v>6.0191780821917806</c:v>
                </c:pt>
                <c:pt idx="9">
                  <c:v>2.7374429223744294</c:v>
                </c:pt>
                <c:pt idx="10">
                  <c:v>8.1461187214611872</c:v>
                </c:pt>
                <c:pt idx="11">
                  <c:v>#N/A</c:v>
                </c:pt>
                <c:pt idx="12">
                  <c:v>19.358904109589041</c:v>
                </c:pt>
                <c:pt idx="13">
                  <c:v>3.3219178082191783</c:v>
                </c:pt>
                <c:pt idx="14">
                  <c:v>3.2602739726027399</c:v>
                </c:pt>
                <c:pt idx="15">
                  <c:v>10.106849315068493</c:v>
                </c:pt>
                <c:pt idx="16">
                  <c:v>3.1282191780821917</c:v>
                </c:pt>
                <c:pt idx="17">
                  <c:v>0.52876712328767128</c:v>
                </c:pt>
                <c:pt idx="18">
                  <c:v>#N/A</c:v>
                </c:pt>
                <c:pt idx="19">
                  <c:v>1.2479452054794522</c:v>
                </c:pt>
                <c:pt idx="20">
                  <c:v>5.1780821917808222</c:v>
                </c:pt>
                <c:pt idx="21">
                  <c:v>3.9273972602739726</c:v>
                </c:pt>
                <c:pt idx="22">
                  <c:v>#N/A</c:v>
                </c:pt>
                <c:pt idx="23">
                  <c:v>22.336986301369862</c:v>
                </c:pt>
                <c:pt idx="24">
                  <c:v>#N/A</c:v>
                </c:pt>
                <c:pt idx="25">
                  <c:v>4.8654109589041088</c:v>
                </c:pt>
                <c:pt idx="26">
                  <c:v>8.6876712328767116</c:v>
                </c:pt>
                <c:pt idx="27">
                  <c:v>5.4243835616438343</c:v>
                </c:pt>
                <c:pt idx="28">
                  <c:v>1.8205479452054796</c:v>
                </c:pt>
                <c:pt idx="29">
                  <c:v>3.8191780821917809</c:v>
                </c:pt>
                <c:pt idx="30">
                  <c:v>2.6246575342465754</c:v>
                </c:pt>
                <c:pt idx="31">
                  <c:v>0.38082191780821917</c:v>
                </c:pt>
                <c:pt idx="32">
                  <c:v>4.8623287671232882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AC3-4A59-93FF-CC5F3677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716864"/>
        <c:axId val="1406721664"/>
      </c:barChart>
      <c:catAx>
        <c:axId val="1406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1664"/>
        <c:crosses val="autoZero"/>
        <c:auto val="1"/>
        <c:lblAlgn val="ctr"/>
        <c:lblOffset val="100"/>
        <c:noMultiLvlLbl val="0"/>
      </c:catAx>
      <c:valAx>
        <c:axId val="1406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477-BB6A-62FD8BF4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53120"/>
        <c:axId val="1515459360"/>
      </c:barChart>
      <c:catAx>
        <c:axId val="15154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9360"/>
        <c:crosses val="autoZero"/>
        <c:auto val="1"/>
        <c:lblAlgn val="ctr"/>
        <c:lblOffset val="100"/>
        <c:noMultiLvlLbl val="0"/>
      </c:catAx>
      <c:valAx>
        <c:axId val="1515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4-4398-8AE1-B0BEEFA6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4816"/>
        <c:axId val="1501331456"/>
      </c:barChart>
      <c:catAx>
        <c:axId val="15013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1456"/>
        <c:crosses val="autoZero"/>
        <c:auto val="1"/>
        <c:lblAlgn val="ctr"/>
        <c:lblOffset val="100"/>
        <c:noMultiLvlLbl val="0"/>
      </c:catAx>
      <c:valAx>
        <c:axId val="1501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55-65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B-4067-A9D2-CAA67752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78080"/>
        <c:axId val="1515477120"/>
      </c:barChart>
      <c:catAx>
        <c:axId val="1515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120"/>
        <c:crosses val="autoZero"/>
        <c:auto val="1"/>
        <c:lblAlgn val="ctr"/>
        <c:lblOffset val="100"/>
        <c:noMultiLvlLbl val="0"/>
      </c:catAx>
      <c:valAx>
        <c:axId val="1515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Answers.xlsx]Sheet6!PivotTable6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Average of Bonus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Sheet6!$A$2</c:f>
              <c:numCache>
                <c:formatCode>General</c:formatCode>
                <c:ptCount val="1"/>
                <c:pt idx="0">
                  <c:v>8.8659999999999975E-2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FC5-AF5E-C4DA8B64D870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Count of EEID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FC5-AF5E-C4DA8B64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87232"/>
        <c:axId val="1539892992"/>
      </c:barChart>
      <c:catAx>
        <c:axId val="15398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2992"/>
        <c:crosses val="autoZero"/>
        <c:auto val="1"/>
        <c:lblAlgn val="ctr"/>
        <c:lblOffset val="100"/>
        <c:noMultiLvlLbl val="0"/>
      </c:catAx>
      <c:valAx>
        <c:axId val="1539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Answers.xlsx]Sheet9!PivotTable12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BE8-9631-B1241644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41600"/>
        <c:axId val="1634635840"/>
      </c:barChart>
      <c:catAx>
        <c:axId val="16346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35840"/>
        <c:crosses val="autoZero"/>
        <c:auto val="1"/>
        <c:lblAlgn val="ctr"/>
        <c:lblOffset val="100"/>
        <c:noMultiLvlLbl val="0"/>
      </c:catAx>
      <c:valAx>
        <c:axId val="1634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Internal Assessment Answers.xlsx]Sheet10!PivotTable13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Sheet10!$A$2:$A$31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Sheet10!$B$2:$B$31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64C-AD9F-9538847F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44000"/>
        <c:axId val="1634649760"/>
      </c:lineChart>
      <c:catAx>
        <c:axId val="16346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9760"/>
        <c:crosses val="autoZero"/>
        <c:auto val="1"/>
        <c:lblAlgn val="ctr"/>
        <c:lblOffset val="100"/>
        <c:noMultiLvlLbl val="0"/>
      </c:catAx>
      <c:valAx>
        <c:axId val="1634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19050</xdr:rowOff>
    </xdr:from>
    <xdr:to>
      <xdr:col>11</xdr:col>
      <xdr:colOff>584200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FE6F-ED62-EDEC-E7BE-D494E6B8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50800</xdr:rowOff>
    </xdr:from>
    <xdr:to>
      <xdr:col>9</xdr:col>
      <xdr:colOff>565150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A44D-6A05-ED0A-5117-35575A69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60B5-8A00-A672-8AEF-4A2F30B3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A6095-F3CF-8741-B533-13D5EA3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ECB9-92C3-B898-C869-E02B3E52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91123-C7E8-F497-6E00-71C974E1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8AE06-6C02-998D-3FEA-F32C0575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14</xdr:col>
      <xdr:colOff>19050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7FD45-4C01-E8CB-0AC6-2D3DF805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1.53357615741" createdVersion="8" refreshedVersion="8" minRefreshableVersion="3" recordCount="1000" xr:uid="{6FB4F822-4E22-4808-9966-7968B5982BF9}">
  <cacheSource type="worksheet">
    <worksheetSource name="TBL_Employees"/>
  </cacheSource>
  <cacheFields count="19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8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  <fieldGroup base="9">
        <rangePr startNum="40063" endNum="258498" groupInterval="50000"/>
        <groupItems count="7">
          <s v="&lt;40063"/>
          <s v="40063-90062"/>
          <s v="90063-140062"/>
          <s v="140063-190062"/>
          <s v="190063-240062"/>
          <s v="240063-290062"/>
          <s v="&gt;290063"/>
        </groupItems>
      </fieldGroup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  <fieldGroup base="10">
        <rangePr startNum="0" endNum="0.4" groupInterval="0.1"/>
        <groupItems count="6">
          <s v="&lt;0"/>
          <s v="0-0.1"/>
          <s v="0.1-0.2"/>
          <s v="0.2-0.3"/>
          <s v="0.3-0.4"/>
          <s v="&gt;0.4"/>
        </groupItems>
      </fieldGroup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EXIT?" numFmtId="14">
      <sharedItems count="2">
        <b v="1"/>
        <b v="0"/>
      </sharedItems>
    </cacheField>
    <cacheField name="Duration of Stay in Years" numFmtId="177">
      <sharedItems containsMixedTypes="1" containsNumber="1" minValue="4.1095890410958902E-2" maxValue="22.336986301369862" count="84">
        <n v="5.5260273972602736"/>
        <s v=""/>
        <n v="1.010958904109589"/>
        <n v="2.3452054794520549"/>
        <n v="0.13150684931506848"/>
        <n v="1.515068493150685"/>
        <n v="12.523287671232877"/>
        <n v="4.2520547945205482"/>
        <n v="19.358904109589041"/>
        <n v="3.2602739726027399"/>
        <n v="0.38082191780821917"/>
        <n v="4.5863013698630137"/>
        <n v="1.2410958904109588"/>
        <n v="11.528767123287672"/>
        <n v="7.183561643835616"/>
        <n v="19.326027397260273"/>
        <n v="8.7671232876712324"/>
        <n v="0.9452054794520548"/>
        <n v="7.4356164383561643"/>
        <n v="8.2191780821917804E-2"/>
        <n v="3.8273972602739725"/>
        <n v="0.70958904109589038"/>
        <n v="10.106849315068493"/>
        <n v="1.5342465753424657"/>
        <n v="9.7013698630136993"/>
        <n v="3.1780821917808217"/>
        <n v="22.065753424657533"/>
        <n v="1.4547945205479451"/>
        <n v="0.96438356164383565"/>
        <n v="1.3013698630136987"/>
        <n v="11.167123287671233"/>
        <n v="6.2383561643835614"/>
        <n v="10.654794520547945"/>
        <n v="9.4438356164383563"/>
        <n v="9.3917808219178074"/>
        <n v="6.0520547945205481"/>
        <n v="2.9369863013698629"/>
        <n v="2.8191780821917809"/>
        <n v="16.534246575342465"/>
        <n v="2.7780821917808218"/>
        <n v="0.30958904109589042"/>
        <n v="0.56712328767123288"/>
        <n v="1.6164383561643836"/>
        <n v="4.6301369863013697"/>
        <n v="0.54794520547945202"/>
        <n v="0.65479452054794518"/>
        <n v="3.9808219178082194"/>
        <n v="4.1643835616438354"/>
        <n v="2.0356164383561643"/>
        <n v="2.6246575342465754"/>
        <n v="1.2027397260273973"/>
        <n v="6.0273972602739727"/>
        <n v="1.5178082191780822"/>
        <n v="0.9671232876712329"/>
        <n v="4.1479452054794521"/>
        <n v="3.8191780821917809"/>
        <n v="22.336986301369862"/>
        <n v="6.0191780821917806"/>
        <n v="6.9013698630136986"/>
        <n v="4.1095890410958902E-2"/>
        <n v="6.4547945205479449"/>
        <n v="0.52876712328767128"/>
        <n v="3.5205479452054793"/>
        <n v="0.73698630136986298"/>
        <n v="1.210958904109589"/>
        <n v="2.3917808219178083"/>
        <n v="5.4465753424657537"/>
        <n v="4.6328767123287671"/>
        <n v="3.3671232876712329"/>
        <n v="0.86027397260273974"/>
        <n v="4.8986301369863012"/>
        <n v="0.82191780821917804"/>
        <n v="12.638356164383561"/>
        <n v="3.1479452054794521"/>
        <n v="7.4904109589041097"/>
        <n v="0.72876712328767124"/>
        <n v="12.224657534246575"/>
        <n v="1.7589041095890412"/>
        <n v="9.6657534246575345"/>
        <n v="1.6054794520547946"/>
        <n v="0.36986301369863012"/>
        <n v="0.81643835616438354"/>
        <n v="6.6054794520547944"/>
        <n v="7.6136986301369864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x v="0"/>
    <x v="0"/>
    <x v="0"/>
    <x v="0"/>
    <x v="0"/>
    <x v="0"/>
    <s v="Seattle"/>
    <x v="0"/>
    <x v="0"/>
    <x v="0"/>
  </r>
  <r>
    <s v="E04105"/>
    <s v="Theodore Dinh"/>
    <x v="1"/>
    <x v="0"/>
    <x v="1"/>
    <x v="1"/>
    <x v="1"/>
    <x v="1"/>
    <x v="1"/>
    <x v="1"/>
    <x v="1"/>
    <x v="1"/>
    <s v="Chongqing"/>
    <x v="1"/>
    <x v="1"/>
    <x v="1"/>
  </r>
  <r>
    <s v="E02572"/>
    <s v="Luna Sanders"/>
    <x v="2"/>
    <x v="1"/>
    <x v="2"/>
    <x v="0"/>
    <x v="2"/>
    <x v="2"/>
    <x v="2"/>
    <x v="2"/>
    <x v="2"/>
    <x v="0"/>
    <s v="Chicago"/>
    <x v="1"/>
    <x v="1"/>
    <x v="1"/>
  </r>
  <r>
    <s v="E02832"/>
    <s v="Penelope Jordan"/>
    <x v="3"/>
    <x v="0"/>
    <x v="1"/>
    <x v="0"/>
    <x v="2"/>
    <x v="3"/>
    <x v="3"/>
    <x v="3"/>
    <x v="3"/>
    <x v="0"/>
    <s v="Chicago"/>
    <x v="1"/>
    <x v="1"/>
    <x v="1"/>
  </r>
  <r>
    <s v="E01639"/>
    <s v="Austin Vo"/>
    <x v="4"/>
    <x v="1"/>
    <x v="1"/>
    <x v="1"/>
    <x v="1"/>
    <x v="0"/>
    <x v="4"/>
    <x v="4"/>
    <x v="1"/>
    <x v="0"/>
    <s v="Phoenix"/>
    <x v="1"/>
    <x v="1"/>
    <x v="1"/>
  </r>
  <r>
    <s v="E00644"/>
    <s v="Joshua Gupta"/>
    <x v="5"/>
    <x v="2"/>
    <x v="3"/>
    <x v="1"/>
    <x v="1"/>
    <x v="4"/>
    <x v="5"/>
    <x v="5"/>
    <x v="1"/>
    <x v="1"/>
    <s v="Chongqing"/>
    <x v="1"/>
    <x v="1"/>
    <x v="1"/>
  </r>
  <r>
    <s v="E01550"/>
    <s v="Ruby Barnes"/>
    <x v="6"/>
    <x v="0"/>
    <x v="3"/>
    <x v="0"/>
    <x v="2"/>
    <x v="5"/>
    <x v="6"/>
    <x v="6"/>
    <x v="4"/>
    <x v="0"/>
    <s v="Phoenix"/>
    <x v="1"/>
    <x v="1"/>
    <x v="1"/>
  </r>
  <r>
    <s v="E04332"/>
    <s v="Luke Martin"/>
    <x v="7"/>
    <x v="1"/>
    <x v="1"/>
    <x v="1"/>
    <x v="0"/>
    <x v="6"/>
    <x v="7"/>
    <x v="7"/>
    <x v="1"/>
    <x v="0"/>
    <s v="Miami"/>
    <x v="2"/>
    <x v="0"/>
    <x v="2"/>
  </r>
  <r>
    <s v="E04533"/>
    <s v="Easton Bailey"/>
    <x v="6"/>
    <x v="3"/>
    <x v="1"/>
    <x v="1"/>
    <x v="2"/>
    <x v="7"/>
    <x v="8"/>
    <x v="8"/>
    <x v="5"/>
    <x v="0"/>
    <s v="Austin"/>
    <x v="1"/>
    <x v="1"/>
    <x v="1"/>
  </r>
  <r>
    <s v="E03838"/>
    <s v="Madeline Walker"/>
    <x v="4"/>
    <x v="1"/>
    <x v="2"/>
    <x v="0"/>
    <x v="2"/>
    <x v="8"/>
    <x v="9"/>
    <x v="9"/>
    <x v="1"/>
    <x v="0"/>
    <s v="Chicago"/>
    <x v="1"/>
    <x v="1"/>
    <x v="1"/>
  </r>
  <r>
    <s v="E00591"/>
    <s v="Savannah Ali"/>
    <x v="0"/>
    <x v="4"/>
    <x v="1"/>
    <x v="0"/>
    <x v="1"/>
    <x v="9"/>
    <x v="10"/>
    <x v="10"/>
    <x v="0"/>
    <x v="0"/>
    <s v="Miami"/>
    <x v="1"/>
    <x v="1"/>
    <x v="1"/>
  </r>
  <r>
    <s v="E03344"/>
    <s v="Camila Rogers"/>
    <x v="8"/>
    <x v="5"/>
    <x v="2"/>
    <x v="0"/>
    <x v="2"/>
    <x v="5"/>
    <x v="11"/>
    <x v="11"/>
    <x v="1"/>
    <x v="0"/>
    <s v="Seattle"/>
    <x v="1"/>
    <x v="1"/>
    <x v="1"/>
  </r>
  <r>
    <s v="E00530"/>
    <s v="Eli Jones"/>
    <x v="6"/>
    <x v="4"/>
    <x v="1"/>
    <x v="1"/>
    <x v="2"/>
    <x v="1"/>
    <x v="12"/>
    <x v="12"/>
    <x v="6"/>
    <x v="0"/>
    <s v="Austin"/>
    <x v="1"/>
    <x v="1"/>
    <x v="1"/>
  </r>
  <r>
    <s v="E04239"/>
    <s v="Everleigh Ng"/>
    <x v="0"/>
    <x v="1"/>
    <x v="0"/>
    <x v="0"/>
    <x v="1"/>
    <x v="10"/>
    <x v="13"/>
    <x v="13"/>
    <x v="4"/>
    <x v="1"/>
    <s v="Shanghai"/>
    <x v="1"/>
    <x v="1"/>
    <x v="1"/>
  </r>
  <r>
    <s v="E03496"/>
    <s v="Robert Yang"/>
    <x v="4"/>
    <x v="3"/>
    <x v="2"/>
    <x v="1"/>
    <x v="1"/>
    <x v="11"/>
    <x v="14"/>
    <x v="14"/>
    <x v="1"/>
    <x v="0"/>
    <s v="Austin"/>
    <x v="3"/>
    <x v="0"/>
    <x v="3"/>
  </r>
  <r>
    <s v="E00549"/>
    <s v="Isabella Xi"/>
    <x v="9"/>
    <x v="6"/>
    <x v="0"/>
    <x v="0"/>
    <x v="1"/>
    <x v="12"/>
    <x v="15"/>
    <x v="15"/>
    <x v="7"/>
    <x v="0"/>
    <s v="Seattle"/>
    <x v="1"/>
    <x v="1"/>
    <x v="1"/>
  </r>
  <r>
    <s v="E00163"/>
    <s v="Bella Powell"/>
    <x v="2"/>
    <x v="1"/>
    <x v="0"/>
    <x v="0"/>
    <x v="0"/>
    <x v="13"/>
    <x v="16"/>
    <x v="16"/>
    <x v="2"/>
    <x v="0"/>
    <s v="Phoenix"/>
    <x v="1"/>
    <x v="1"/>
    <x v="1"/>
  </r>
  <r>
    <s v="E00884"/>
    <s v="Camila Silva"/>
    <x v="0"/>
    <x v="6"/>
    <x v="2"/>
    <x v="0"/>
    <x v="3"/>
    <x v="14"/>
    <x v="17"/>
    <x v="17"/>
    <x v="8"/>
    <x v="0"/>
    <s v="Seattle"/>
    <x v="1"/>
    <x v="1"/>
    <x v="1"/>
  </r>
  <r>
    <s v="E04116"/>
    <s v="David Barnes"/>
    <x v="2"/>
    <x v="0"/>
    <x v="3"/>
    <x v="1"/>
    <x v="2"/>
    <x v="14"/>
    <x v="18"/>
    <x v="18"/>
    <x v="9"/>
    <x v="0"/>
    <s v="Columbus"/>
    <x v="1"/>
    <x v="1"/>
    <x v="1"/>
  </r>
  <r>
    <s v="E04625"/>
    <s v="Adam Dang"/>
    <x v="2"/>
    <x v="2"/>
    <x v="0"/>
    <x v="1"/>
    <x v="1"/>
    <x v="15"/>
    <x v="19"/>
    <x v="19"/>
    <x v="10"/>
    <x v="1"/>
    <s v="Chongqing"/>
    <x v="1"/>
    <x v="1"/>
    <x v="1"/>
  </r>
  <r>
    <s v="E03680"/>
    <s v="Elias Alvarado"/>
    <x v="0"/>
    <x v="0"/>
    <x v="1"/>
    <x v="1"/>
    <x v="3"/>
    <x v="16"/>
    <x v="20"/>
    <x v="20"/>
    <x v="4"/>
    <x v="2"/>
    <s v="Manaus"/>
    <x v="1"/>
    <x v="1"/>
    <x v="1"/>
  </r>
  <r>
    <s v="E04732"/>
    <s v="Eva Rivera"/>
    <x v="2"/>
    <x v="2"/>
    <x v="1"/>
    <x v="0"/>
    <x v="3"/>
    <x v="9"/>
    <x v="21"/>
    <x v="21"/>
    <x v="11"/>
    <x v="0"/>
    <s v="Miami"/>
    <x v="1"/>
    <x v="1"/>
    <x v="1"/>
  </r>
  <r>
    <s v="E03484"/>
    <s v="Logan Rivera"/>
    <x v="2"/>
    <x v="0"/>
    <x v="0"/>
    <x v="1"/>
    <x v="3"/>
    <x v="1"/>
    <x v="22"/>
    <x v="22"/>
    <x v="12"/>
    <x v="2"/>
    <s v="Rio de Janerio"/>
    <x v="1"/>
    <x v="1"/>
    <x v="1"/>
  </r>
  <r>
    <s v="E00671"/>
    <s v="Leonardo Dixon"/>
    <x v="7"/>
    <x v="2"/>
    <x v="2"/>
    <x v="1"/>
    <x v="2"/>
    <x v="17"/>
    <x v="23"/>
    <x v="23"/>
    <x v="1"/>
    <x v="0"/>
    <s v="Seattle"/>
    <x v="1"/>
    <x v="1"/>
    <x v="1"/>
  </r>
  <r>
    <s v="E02071"/>
    <s v="Mateo Her"/>
    <x v="9"/>
    <x v="2"/>
    <x v="2"/>
    <x v="1"/>
    <x v="1"/>
    <x v="18"/>
    <x v="24"/>
    <x v="24"/>
    <x v="13"/>
    <x v="1"/>
    <s v="Chongqing"/>
    <x v="1"/>
    <x v="1"/>
    <x v="1"/>
  </r>
  <r>
    <s v="E02206"/>
    <s v="Jose Henderson"/>
    <x v="2"/>
    <x v="4"/>
    <x v="2"/>
    <x v="1"/>
    <x v="0"/>
    <x v="12"/>
    <x v="25"/>
    <x v="25"/>
    <x v="14"/>
    <x v="0"/>
    <s v="Columbus"/>
    <x v="1"/>
    <x v="1"/>
    <x v="1"/>
  </r>
  <r>
    <s v="E04545"/>
    <s v="Abigail Mejia"/>
    <x v="10"/>
    <x v="5"/>
    <x v="3"/>
    <x v="0"/>
    <x v="3"/>
    <x v="16"/>
    <x v="26"/>
    <x v="26"/>
    <x v="1"/>
    <x v="2"/>
    <s v="Rio de Janerio"/>
    <x v="1"/>
    <x v="1"/>
    <x v="1"/>
  </r>
  <r>
    <s v="E00154"/>
    <s v="Wyatt Chin"/>
    <x v="9"/>
    <x v="5"/>
    <x v="2"/>
    <x v="1"/>
    <x v="1"/>
    <x v="19"/>
    <x v="27"/>
    <x v="27"/>
    <x v="13"/>
    <x v="0"/>
    <s v="Seattle"/>
    <x v="1"/>
    <x v="1"/>
    <x v="1"/>
  </r>
  <r>
    <s v="E03343"/>
    <s v="Carson Lu"/>
    <x v="11"/>
    <x v="5"/>
    <x v="2"/>
    <x v="1"/>
    <x v="1"/>
    <x v="14"/>
    <x v="28"/>
    <x v="28"/>
    <x v="15"/>
    <x v="1"/>
    <s v="Beijing"/>
    <x v="1"/>
    <x v="1"/>
    <x v="1"/>
  </r>
  <r>
    <s v="E00304"/>
    <s v="Dylan Choi"/>
    <x v="9"/>
    <x v="0"/>
    <x v="3"/>
    <x v="1"/>
    <x v="1"/>
    <x v="20"/>
    <x v="29"/>
    <x v="29"/>
    <x v="16"/>
    <x v="1"/>
    <s v="Beijing"/>
    <x v="1"/>
    <x v="1"/>
    <x v="1"/>
  </r>
  <r>
    <s v="E02594"/>
    <s v="Ezekiel Kumar"/>
    <x v="12"/>
    <x v="0"/>
    <x v="0"/>
    <x v="1"/>
    <x v="1"/>
    <x v="21"/>
    <x v="30"/>
    <x v="30"/>
    <x v="1"/>
    <x v="0"/>
    <s v="Columbus"/>
    <x v="1"/>
    <x v="1"/>
    <x v="1"/>
  </r>
  <r>
    <s v="E00402"/>
    <s v="Dominic Guzman"/>
    <x v="7"/>
    <x v="1"/>
    <x v="1"/>
    <x v="1"/>
    <x v="3"/>
    <x v="13"/>
    <x v="31"/>
    <x v="31"/>
    <x v="1"/>
    <x v="2"/>
    <s v="Manaus"/>
    <x v="1"/>
    <x v="1"/>
    <x v="1"/>
  </r>
  <r>
    <s v="E01994"/>
    <s v="Angel Powell"/>
    <x v="13"/>
    <x v="2"/>
    <x v="0"/>
    <x v="1"/>
    <x v="2"/>
    <x v="22"/>
    <x v="32"/>
    <x v="32"/>
    <x v="1"/>
    <x v="0"/>
    <s v="Seattle"/>
    <x v="1"/>
    <x v="1"/>
    <x v="1"/>
  </r>
  <r>
    <s v="E03549"/>
    <s v="Mateo Vu"/>
    <x v="5"/>
    <x v="2"/>
    <x v="2"/>
    <x v="1"/>
    <x v="1"/>
    <x v="23"/>
    <x v="33"/>
    <x v="33"/>
    <x v="1"/>
    <x v="1"/>
    <s v="Chongqing"/>
    <x v="1"/>
    <x v="1"/>
    <x v="1"/>
  </r>
  <r>
    <s v="E03247"/>
    <s v="Caroline Jenkins"/>
    <x v="7"/>
    <x v="1"/>
    <x v="0"/>
    <x v="0"/>
    <x v="2"/>
    <x v="5"/>
    <x v="34"/>
    <x v="34"/>
    <x v="1"/>
    <x v="0"/>
    <s v="Chicago"/>
    <x v="1"/>
    <x v="1"/>
    <x v="1"/>
  </r>
  <r>
    <s v="E02074"/>
    <s v="Nora Brown"/>
    <x v="14"/>
    <x v="0"/>
    <x v="1"/>
    <x v="0"/>
    <x v="2"/>
    <x v="24"/>
    <x v="35"/>
    <x v="35"/>
    <x v="1"/>
    <x v="0"/>
    <s v="Austin"/>
    <x v="1"/>
    <x v="1"/>
    <x v="1"/>
  </r>
  <r>
    <s v="E04152"/>
    <s v="Adeline Huang"/>
    <x v="8"/>
    <x v="5"/>
    <x v="1"/>
    <x v="0"/>
    <x v="1"/>
    <x v="8"/>
    <x v="36"/>
    <x v="36"/>
    <x v="1"/>
    <x v="1"/>
    <s v="Chengdu"/>
    <x v="1"/>
    <x v="1"/>
    <x v="1"/>
  </r>
  <r>
    <s v="E01628"/>
    <s v="Jackson Perry"/>
    <x v="9"/>
    <x v="6"/>
    <x v="0"/>
    <x v="1"/>
    <x v="2"/>
    <x v="5"/>
    <x v="37"/>
    <x v="37"/>
    <x v="7"/>
    <x v="0"/>
    <s v="Phoenix"/>
    <x v="1"/>
    <x v="1"/>
    <x v="1"/>
  </r>
  <r>
    <s v="E04285"/>
    <s v="Riley Padilla"/>
    <x v="1"/>
    <x v="0"/>
    <x v="1"/>
    <x v="0"/>
    <x v="3"/>
    <x v="25"/>
    <x v="38"/>
    <x v="38"/>
    <x v="1"/>
    <x v="0"/>
    <s v="Miami"/>
    <x v="1"/>
    <x v="1"/>
    <x v="1"/>
  </r>
  <r>
    <s v="E01417"/>
    <s v="Leah Pena"/>
    <x v="14"/>
    <x v="0"/>
    <x v="3"/>
    <x v="0"/>
    <x v="3"/>
    <x v="4"/>
    <x v="39"/>
    <x v="39"/>
    <x v="1"/>
    <x v="2"/>
    <s v="Manaus"/>
    <x v="1"/>
    <x v="1"/>
    <x v="1"/>
  </r>
  <r>
    <s v="E01754"/>
    <s v="Owen Lam"/>
    <x v="15"/>
    <x v="4"/>
    <x v="2"/>
    <x v="1"/>
    <x v="1"/>
    <x v="23"/>
    <x v="40"/>
    <x v="40"/>
    <x v="1"/>
    <x v="1"/>
    <s v="Chengdu"/>
    <x v="4"/>
    <x v="0"/>
    <x v="4"/>
  </r>
  <r>
    <s v="E03749"/>
    <s v="Kennedy Foster"/>
    <x v="6"/>
    <x v="6"/>
    <x v="2"/>
    <x v="0"/>
    <x v="2"/>
    <x v="26"/>
    <x v="41"/>
    <x v="41"/>
    <x v="17"/>
    <x v="0"/>
    <s v="Austin"/>
    <x v="1"/>
    <x v="1"/>
    <x v="1"/>
  </r>
  <r>
    <s v="E03574"/>
    <s v="John Moore"/>
    <x v="9"/>
    <x v="0"/>
    <x v="2"/>
    <x v="1"/>
    <x v="2"/>
    <x v="27"/>
    <x v="42"/>
    <x v="42"/>
    <x v="18"/>
    <x v="0"/>
    <s v="Seattle"/>
    <x v="1"/>
    <x v="1"/>
    <x v="1"/>
  </r>
  <r>
    <s v="E04600"/>
    <s v="William Vu"/>
    <x v="5"/>
    <x v="2"/>
    <x v="2"/>
    <x v="1"/>
    <x v="1"/>
    <x v="17"/>
    <x v="43"/>
    <x v="43"/>
    <x v="1"/>
    <x v="1"/>
    <s v="Shanghai"/>
    <x v="1"/>
    <x v="1"/>
    <x v="1"/>
  </r>
  <r>
    <s v="E00586"/>
    <s v="Sadie Washington"/>
    <x v="0"/>
    <x v="6"/>
    <x v="0"/>
    <x v="0"/>
    <x v="2"/>
    <x v="7"/>
    <x v="44"/>
    <x v="44"/>
    <x v="15"/>
    <x v="0"/>
    <s v="Phoenix"/>
    <x v="1"/>
    <x v="1"/>
    <x v="1"/>
  </r>
  <r>
    <s v="E03538"/>
    <s v="Gabriel Holmes"/>
    <x v="14"/>
    <x v="0"/>
    <x v="0"/>
    <x v="1"/>
    <x v="2"/>
    <x v="28"/>
    <x v="45"/>
    <x v="45"/>
    <x v="1"/>
    <x v="0"/>
    <s v="Seattle"/>
    <x v="1"/>
    <x v="1"/>
    <x v="1"/>
  </r>
  <r>
    <s v="E02185"/>
    <s v="Wyatt Rojas"/>
    <x v="3"/>
    <x v="0"/>
    <x v="3"/>
    <x v="1"/>
    <x v="3"/>
    <x v="24"/>
    <x v="46"/>
    <x v="46"/>
    <x v="17"/>
    <x v="0"/>
    <s v="Austin"/>
    <x v="1"/>
    <x v="1"/>
    <x v="1"/>
  </r>
  <r>
    <s v="E03830"/>
    <s v="Eva Coleman"/>
    <x v="2"/>
    <x v="0"/>
    <x v="0"/>
    <x v="0"/>
    <x v="0"/>
    <x v="17"/>
    <x v="47"/>
    <x v="47"/>
    <x v="2"/>
    <x v="0"/>
    <s v="Seattle"/>
    <x v="1"/>
    <x v="1"/>
    <x v="1"/>
  </r>
  <r>
    <s v="E03720"/>
    <s v="Dominic Clark"/>
    <x v="10"/>
    <x v="5"/>
    <x v="0"/>
    <x v="1"/>
    <x v="2"/>
    <x v="27"/>
    <x v="48"/>
    <x v="48"/>
    <x v="1"/>
    <x v="0"/>
    <s v="Phoenix"/>
    <x v="1"/>
    <x v="1"/>
    <x v="1"/>
  </r>
  <r>
    <s v="E03025"/>
    <s v="Lucy Alexander"/>
    <x v="2"/>
    <x v="5"/>
    <x v="1"/>
    <x v="0"/>
    <x v="2"/>
    <x v="15"/>
    <x v="49"/>
    <x v="49"/>
    <x v="2"/>
    <x v="0"/>
    <s v="Seattle"/>
    <x v="1"/>
    <x v="1"/>
    <x v="1"/>
  </r>
  <r>
    <s v="E04917"/>
    <s v="Everleigh Washington"/>
    <x v="16"/>
    <x v="4"/>
    <x v="0"/>
    <x v="0"/>
    <x v="2"/>
    <x v="14"/>
    <x v="50"/>
    <x v="50"/>
    <x v="1"/>
    <x v="0"/>
    <s v="Phoenix"/>
    <x v="1"/>
    <x v="1"/>
    <x v="1"/>
  </r>
  <r>
    <s v="E00415"/>
    <s v="Leilani Butler"/>
    <x v="13"/>
    <x v="6"/>
    <x v="1"/>
    <x v="0"/>
    <x v="0"/>
    <x v="5"/>
    <x v="51"/>
    <x v="51"/>
    <x v="1"/>
    <x v="0"/>
    <s v="Phoenix"/>
    <x v="1"/>
    <x v="1"/>
    <x v="1"/>
  </r>
  <r>
    <s v="E02862"/>
    <s v="Peyton Huang"/>
    <x v="0"/>
    <x v="0"/>
    <x v="1"/>
    <x v="0"/>
    <x v="1"/>
    <x v="6"/>
    <x v="52"/>
    <x v="52"/>
    <x v="19"/>
    <x v="1"/>
    <s v="Beijing"/>
    <x v="1"/>
    <x v="1"/>
    <x v="1"/>
  </r>
  <r>
    <s v="E04207"/>
    <s v="John Contreras"/>
    <x v="13"/>
    <x v="6"/>
    <x v="1"/>
    <x v="1"/>
    <x v="3"/>
    <x v="25"/>
    <x v="53"/>
    <x v="53"/>
    <x v="1"/>
    <x v="0"/>
    <s v="Columbus"/>
    <x v="1"/>
    <x v="1"/>
    <x v="1"/>
  </r>
  <r>
    <s v="E02139"/>
    <s v="Rylee Yu"/>
    <x v="2"/>
    <x v="3"/>
    <x v="0"/>
    <x v="0"/>
    <x v="1"/>
    <x v="9"/>
    <x v="54"/>
    <x v="54"/>
    <x v="20"/>
    <x v="0"/>
    <s v="Seattle"/>
    <x v="1"/>
    <x v="1"/>
    <x v="1"/>
  </r>
  <r>
    <s v="E01797"/>
    <s v="Piper Lewis"/>
    <x v="17"/>
    <x v="5"/>
    <x v="0"/>
    <x v="0"/>
    <x v="2"/>
    <x v="29"/>
    <x v="55"/>
    <x v="55"/>
    <x v="1"/>
    <x v="0"/>
    <s v="Chicago"/>
    <x v="1"/>
    <x v="1"/>
    <x v="1"/>
  </r>
  <r>
    <s v="E01839"/>
    <s v="Stella Alexander"/>
    <x v="18"/>
    <x v="5"/>
    <x v="3"/>
    <x v="0"/>
    <x v="2"/>
    <x v="27"/>
    <x v="56"/>
    <x v="56"/>
    <x v="1"/>
    <x v="0"/>
    <s v="Chicago"/>
    <x v="1"/>
    <x v="1"/>
    <x v="1"/>
  </r>
  <r>
    <s v="E01633"/>
    <s v="Addison Do"/>
    <x v="19"/>
    <x v="5"/>
    <x v="1"/>
    <x v="0"/>
    <x v="1"/>
    <x v="30"/>
    <x v="57"/>
    <x v="57"/>
    <x v="1"/>
    <x v="0"/>
    <s v="Columbus"/>
    <x v="1"/>
    <x v="1"/>
    <x v="1"/>
  </r>
  <r>
    <s v="E01848"/>
    <s v="Zoey Jackson"/>
    <x v="20"/>
    <x v="4"/>
    <x v="1"/>
    <x v="0"/>
    <x v="0"/>
    <x v="30"/>
    <x v="58"/>
    <x v="58"/>
    <x v="1"/>
    <x v="0"/>
    <s v="Miami"/>
    <x v="1"/>
    <x v="1"/>
    <x v="1"/>
  </r>
  <r>
    <s v="E00716"/>
    <s v="John Chow"/>
    <x v="0"/>
    <x v="6"/>
    <x v="0"/>
    <x v="1"/>
    <x v="1"/>
    <x v="15"/>
    <x v="59"/>
    <x v="59"/>
    <x v="0"/>
    <x v="1"/>
    <s v="Chengdu"/>
    <x v="1"/>
    <x v="1"/>
    <x v="1"/>
  </r>
  <r>
    <s v="E00699"/>
    <s v="Ava Ayala"/>
    <x v="0"/>
    <x v="0"/>
    <x v="3"/>
    <x v="0"/>
    <x v="3"/>
    <x v="0"/>
    <x v="60"/>
    <x v="60"/>
    <x v="4"/>
    <x v="2"/>
    <s v="Manaus"/>
    <x v="1"/>
    <x v="1"/>
    <x v="1"/>
  </r>
  <r>
    <s v="E00502"/>
    <s v="Natalia Salazar"/>
    <x v="4"/>
    <x v="3"/>
    <x v="1"/>
    <x v="0"/>
    <x v="3"/>
    <x v="18"/>
    <x v="61"/>
    <x v="61"/>
    <x v="1"/>
    <x v="2"/>
    <s v="Manaus"/>
    <x v="5"/>
    <x v="0"/>
    <x v="5"/>
  </r>
  <r>
    <s v="E04000"/>
    <s v="Skylar Carrillo"/>
    <x v="11"/>
    <x v="5"/>
    <x v="3"/>
    <x v="0"/>
    <x v="3"/>
    <x v="18"/>
    <x v="62"/>
    <x v="62"/>
    <x v="8"/>
    <x v="0"/>
    <s v="Austin"/>
    <x v="6"/>
    <x v="0"/>
    <x v="6"/>
  </r>
  <r>
    <s v="E02112"/>
    <s v="Christian Sanders"/>
    <x v="9"/>
    <x v="4"/>
    <x v="2"/>
    <x v="1"/>
    <x v="0"/>
    <x v="15"/>
    <x v="63"/>
    <x v="63"/>
    <x v="21"/>
    <x v="0"/>
    <s v="Seattle"/>
    <x v="1"/>
    <x v="1"/>
    <x v="1"/>
  </r>
  <r>
    <s v="E03824"/>
    <s v="Penelope Coleman"/>
    <x v="7"/>
    <x v="1"/>
    <x v="3"/>
    <x v="0"/>
    <x v="0"/>
    <x v="9"/>
    <x v="64"/>
    <x v="64"/>
    <x v="1"/>
    <x v="0"/>
    <s v="Miami"/>
    <x v="1"/>
    <x v="1"/>
    <x v="1"/>
  </r>
  <r>
    <s v="E03906"/>
    <s v="Piper Richardson"/>
    <x v="4"/>
    <x v="2"/>
    <x v="3"/>
    <x v="0"/>
    <x v="2"/>
    <x v="31"/>
    <x v="65"/>
    <x v="65"/>
    <x v="1"/>
    <x v="0"/>
    <s v="Columbus"/>
    <x v="1"/>
    <x v="1"/>
    <x v="1"/>
  </r>
  <r>
    <s v="E00436"/>
    <s v="Everly Walker"/>
    <x v="16"/>
    <x v="4"/>
    <x v="2"/>
    <x v="0"/>
    <x v="2"/>
    <x v="12"/>
    <x v="66"/>
    <x v="66"/>
    <x v="1"/>
    <x v="0"/>
    <s v="Seattle"/>
    <x v="7"/>
    <x v="0"/>
    <x v="7"/>
  </r>
  <r>
    <s v="E04798"/>
    <s v="Aurora Ali"/>
    <x v="6"/>
    <x v="6"/>
    <x v="0"/>
    <x v="0"/>
    <x v="1"/>
    <x v="23"/>
    <x v="67"/>
    <x v="67"/>
    <x v="3"/>
    <x v="0"/>
    <s v="Seattle"/>
    <x v="1"/>
    <x v="1"/>
    <x v="1"/>
  </r>
  <r>
    <s v="E01249"/>
    <s v="Penelope Guerrero"/>
    <x v="9"/>
    <x v="0"/>
    <x v="2"/>
    <x v="0"/>
    <x v="3"/>
    <x v="19"/>
    <x v="68"/>
    <x v="68"/>
    <x v="22"/>
    <x v="0"/>
    <s v="Seattle"/>
    <x v="1"/>
    <x v="1"/>
    <x v="1"/>
  </r>
  <r>
    <s v="E03349"/>
    <s v="Anna Mehta"/>
    <x v="21"/>
    <x v="0"/>
    <x v="2"/>
    <x v="0"/>
    <x v="1"/>
    <x v="24"/>
    <x v="69"/>
    <x v="69"/>
    <x v="1"/>
    <x v="0"/>
    <s v="Seattle"/>
    <x v="1"/>
    <x v="1"/>
    <x v="1"/>
  </r>
  <r>
    <s v="E02966"/>
    <s v="William Foster"/>
    <x v="17"/>
    <x v="5"/>
    <x v="1"/>
    <x v="1"/>
    <x v="2"/>
    <x v="32"/>
    <x v="70"/>
    <x v="70"/>
    <x v="1"/>
    <x v="0"/>
    <s v="Phoenix"/>
    <x v="8"/>
    <x v="0"/>
    <x v="8"/>
  </r>
  <r>
    <s v="E01499"/>
    <s v="Jade Rojas"/>
    <x v="2"/>
    <x v="1"/>
    <x v="2"/>
    <x v="0"/>
    <x v="3"/>
    <x v="17"/>
    <x v="71"/>
    <x v="71"/>
    <x v="2"/>
    <x v="0"/>
    <s v="Phoenix"/>
    <x v="1"/>
    <x v="1"/>
    <x v="1"/>
  </r>
  <r>
    <s v="E00105"/>
    <s v="Isla Espinoza"/>
    <x v="6"/>
    <x v="3"/>
    <x v="2"/>
    <x v="0"/>
    <x v="3"/>
    <x v="31"/>
    <x v="72"/>
    <x v="72"/>
    <x v="6"/>
    <x v="2"/>
    <s v="Manaus"/>
    <x v="1"/>
    <x v="1"/>
    <x v="1"/>
  </r>
  <r>
    <s v="E00665"/>
    <s v="David Chu"/>
    <x v="8"/>
    <x v="5"/>
    <x v="3"/>
    <x v="1"/>
    <x v="1"/>
    <x v="0"/>
    <x v="73"/>
    <x v="73"/>
    <x v="1"/>
    <x v="0"/>
    <s v="Seattle"/>
    <x v="1"/>
    <x v="1"/>
    <x v="1"/>
  </r>
  <r>
    <s v="E00791"/>
    <s v="Thomas Padilla"/>
    <x v="9"/>
    <x v="6"/>
    <x v="0"/>
    <x v="1"/>
    <x v="3"/>
    <x v="4"/>
    <x v="74"/>
    <x v="74"/>
    <x v="23"/>
    <x v="2"/>
    <s v="Sao Paulo"/>
    <x v="1"/>
    <x v="1"/>
    <x v="1"/>
  </r>
  <r>
    <s v="E01540"/>
    <s v="Miles Salazar"/>
    <x v="12"/>
    <x v="0"/>
    <x v="1"/>
    <x v="1"/>
    <x v="3"/>
    <x v="9"/>
    <x v="75"/>
    <x v="75"/>
    <x v="1"/>
    <x v="2"/>
    <s v="Sao Paulo"/>
    <x v="9"/>
    <x v="0"/>
    <x v="9"/>
  </r>
  <r>
    <s v="E04474"/>
    <s v="Mila Hong"/>
    <x v="22"/>
    <x v="5"/>
    <x v="0"/>
    <x v="0"/>
    <x v="1"/>
    <x v="23"/>
    <x v="76"/>
    <x v="76"/>
    <x v="1"/>
    <x v="1"/>
    <s v="Chongqing"/>
    <x v="10"/>
    <x v="0"/>
    <x v="10"/>
  </r>
  <r>
    <s v="E03417"/>
    <s v="Benjamin Moua"/>
    <x v="3"/>
    <x v="0"/>
    <x v="1"/>
    <x v="1"/>
    <x v="1"/>
    <x v="28"/>
    <x v="77"/>
    <x v="77"/>
    <x v="24"/>
    <x v="1"/>
    <s v="Chongqing"/>
    <x v="1"/>
    <x v="1"/>
    <x v="1"/>
  </r>
  <r>
    <s v="E00254"/>
    <s v="Samuel Morales"/>
    <x v="13"/>
    <x v="1"/>
    <x v="3"/>
    <x v="1"/>
    <x v="3"/>
    <x v="8"/>
    <x v="78"/>
    <x v="78"/>
    <x v="1"/>
    <x v="0"/>
    <s v="Phoenix"/>
    <x v="1"/>
    <x v="1"/>
    <x v="1"/>
  </r>
  <r>
    <s v="E02166"/>
    <s v="John Soto"/>
    <x v="0"/>
    <x v="1"/>
    <x v="1"/>
    <x v="1"/>
    <x v="3"/>
    <x v="33"/>
    <x v="79"/>
    <x v="79"/>
    <x v="0"/>
    <x v="0"/>
    <s v="Phoenix"/>
    <x v="1"/>
    <x v="1"/>
    <x v="1"/>
  </r>
  <r>
    <s v="E00935"/>
    <s v="Joseph Martin"/>
    <x v="13"/>
    <x v="6"/>
    <x v="3"/>
    <x v="1"/>
    <x v="0"/>
    <x v="12"/>
    <x v="80"/>
    <x v="80"/>
    <x v="1"/>
    <x v="0"/>
    <s v="Miami"/>
    <x v="1"/>
    <x v="1"/>
    <x v="1"/>
  </r>
  <r>
    <s v="E01525"/>
    <s v="Jose Ross"/>
    <x v="11"/>
    <x v="5"/>
    <x v="0"/>
    <x v="1"/>
    <x v="2"/>
    <x v="26"/>
    <x v="81"/>
    <x v="81"/>
    <x v="19"/>
    <x v="0"/>
    <s v="Miami"/>
    <x v="1"/>
    <x v="1"/>
    <x v="1"/>
  </r>
  <r>
    <s v="E00386"/>
    <s v="Parker James"/>
    <x v="10"/>
    <x v="5"/>
    <x v="2"/>
    <x v="1"/>
    <x v="0"/>
    <x v="15"/>
    <x v="26"/>
    <x v="82"/>
    <x v="1"/>
    <x v="0"/>
    <s v="Austin"/>
    <x v="1"/>
    <x v="1"/>
    <x v="1"/>
  </r>
  <r>
    <s v="E00416"/>
    <s v="Everleigh Fernandez"/>
    <x v="2"/>
    <x v="5"/>
    <x v="0"/>
    <x v="0"/>
    <x v="3"/>
    <x v="23"/>
    <x v="82"/>
    <x v="83"/>
    <x v="12"/>
    <x v="2"/>
    <s v="Manaus"/>
    <x v="11"/>
    <x v="0"/>
    <x v="11"/>
  </r>
  <r>
    <s v="E03383"/>
    <s v="Lincoln Hall"/>
    <x v="2"/>
    <x v="3"/>
    <x v="2"/>
    <x v="1"/>
    <x v="2"/>
    <x v="3"/>
    <x v="83"/>
    <x v="84"/>
    <x v="25"/>
    <x v="0"/>
    <s v="Chicago"/>
    <x v="1"/>
    <x v="1"/>
    <x v="1"/>
  </r>
  <r>
    <s v="E01516"/>
    <s v="Willow Mai"/>
    <x v="20"/>
    <x v="4"/>
    <x v="1"/>
    <x v="0"/>
    <x v="1"/>
    <x v="15"/>
    <x v="84"/>
    <x v="85"/>
    <x v="1"/>
    <x v="1"/>
    <s v="Chengdu"/>
    <x v="1"/>
    <x v="1"/>
    <x v="1"/>
  </r>
  <r>
    <s v="E01234"/>
    <s v="Jack Cheng"/>
    <x v="2"/>
    <x v="4"/>
    <x v="1"/>
    <x v="1"/>
    <x v="1"/>
    <x v="34"/>
    <x v="85"/>
    <x v="86"/>
    <x v="7"/>
    <x v="1"/>
    <s v="Beijing"/>
    <x v="1"/>
    <x v="1"/>
    <x v="1"/>
  </r>
  <r>
    <s v="E03440"/>
    <s v="Genesis Navarro"/>
    <x v="21"/>
    <x v="0"/>
    <x v="3"/>
    <x v="0"/>
    <x v="3"/>
    <x v="12"/>
    <x v="86"/>
    <x v="87"/>
    <x v="1"/>
    <x v="2"/>
    <s v="Manaus"/>
    <x v="1"/>
    <x v="1"/>
    <x v="1"/>
  </r>
  <r>
    <s v="E00431"/>
    <s v="Eliza Hernandez"/>
    <x v="23"/>
    <x v="0"/>
    <x v="3"/>
    <x v="0"/>
    <x v="3"/>
    <x v="35"/>
    <x v="87"/>
    <x v="88"/>
    <x v="1"/>
    <x v="2"/>
    <s v="Rio de Janerio"/>
    <x v="1"/>
    <x v="1"/>
    <x v="1"/>
  </r>
  <r>
    <s v="E01258"/>
    <s v="Gabriel Brooks"/>
    <x v="24"/>
    <x v="0"/>
    <x v="1"/>
    <x v="1"/>
    <x v="2"/>
    <x v="7"/>
    <x v="88"/>
    <x v="89"/>
    <x v="1"/>
    <x v="0"/>
    <s v="Miami"/>
    <x v="1"/>
    <x v="1"/>
    <x v="1"/>
  </r>
  <r>
    <s v="E00440"/>
    <s v="Jack Huynh"/>
    <x v="6"/>
    <x v="6"/>
    <x v="0"/>
    <x v="1"/>
    <x v="1"/>
    <x v="5"/>
    <x v="89"/>
    <x v="90"/>
    <x v="4"/>
    <x v="1"/>
    <s v="Chongqing"/>
    <x v="12"/>
    <x v="0"/>
    <x v="12"/>
  </r>
  <r>
    <s v="E00595"/>
    <s v="Everly Chow"/>
    <x v="0"/>
    <x v="1"/>
    <x v="2"/>
    <x v="0"/>
    <x v="1"/>
    <x v="29"/>
    <x v="90"/>
    <x v="91"/>
    <x v="0"/>
    <x v="1"/>
    <s v="Beijing"/>
    <x v="1"/>
    <x v="1"/>
    <x v="1"/>
  </r>
  <r>
    <s v="E00972"/>
    <s v="Amelia Salazar"/>
    <x v="13"/>
    <x v="1"/>
    <x v="3"/>
    <x v="0"/>
    <x v="3"/>
    <x v="3"/>
    <x v="91"/>
    <x v="92"/>
    <x v="1"/>
    <x v="2"/>
    <s v="Sao Paulo"/>
    <x v="1"/>
    <x v="1"/>
    <x v="1"/>
  </r>
  <r>
    <s v="E04562"/>
    <s v="Xavier Zheng"/>
    <x v="5"/>
    <x v="2"/>
    <x v="1"/>
    <x v="1"/>
    <x v="1"/>
    <x v="11"/>
    <x v="92"/>
    <x v="93"/>
    <x v="1"/>
    <x v="0"/>
    <s v="Austin"/>
    <x v="1"/>
    <x v="1"/>
    <x v="1"/>
  </r>
  <r>
    <s v="E02802"/>
    <s v="Matthew Chau"/>
    <x v="15"/>
    <x v="4"/>
    <x v="0"/>
    <x v="1"/>
    <x v="1"/>
    <x v="26"/>
    <x v="93"/>
    <x v="94"/>
    <x v="1"/>
    <x v="0"/>
    <s v="Seattle"/>
    <x v="1"/>
    <x v="1"/>
    <x v="1"/>
  </r>
  <r>
    <s v="E01427"/>
    <s v="Mia Cheng"/>
    <x v="0"/>
    <x v="2"/>
    <x v="1"/>
    <x v="0"/>
    <x v="1"/>
    <x v="8"/>
    <x v="94"/>
    <x v="95"/>
    <x v="8"/>
    <x v="0"/>
    <s v="Phoenix"/>
    <x v="1"/>
    <x v="1"/>
    <x v="1"/>
  </r>
  <r>
    <s v="E04568"/>
    <s v="Rylee Yu"/>
    <x v="9"/>
    <x v="1"/>
    <x v="2"/>
    <x v="0"/>
    <x v="1"/>
    <x v="36"/>
    <x v="95"/>
    <x v="96"/>
    <x v="7"/>
    <x v="1"/>
    <s v="Beijing"/>
    <x v="1"/>
    <x v="1"/>
    <x v="1"/>
  </r>
  <r>
    <s v="E04931"/>
    <s v="Zoe Romero"/>
    <x v="23"/>
    <x v="0"/>
    <x v="1"/>
    <x v="0"/>
    <x v="3"/>
    <x v="24"/>
    <x v="96"/>
    <x v="97"/>
    <x v="1"/>
    <x v="2"/>
    <s v="Sao Paulo"/>
    <x v="1"/>
    <x v="1"/>
    <x v="1"/>
  </r>
  <r>
    <s v="E00443"/>
    <s v="Nolan Bui"/>
    <x v="3"/>
    <x v="0"/>
    <x v="0"/>
    <x v="1"/>
    <x v="1"/>
    <x v="21"/>
    <x v="97"/>
    <x v="98"/>
    <x v="24"/>
    <x v="1"/>
    <s v="Shanghai"/>
    <x v="1"/>
    <x v="1"/>
    <x v="1"/>
  </r>
  <r>
    <s v="E03890"/>
    <s v="Nevaeh Jones"/>
    <x v="9"/>
    <x v="2"/>
    <x v="1"/>
    <x v="0"/>
    <x v="2"/>
    <x v="11"/>
    <x v="98"/>
    <x v="99"/>
    <x v="7"/>
    <x v="0"/>
    <s v="Austin"/>
    <x v="1"/>
    <x v="1"/>
    <x v="1"/>
  </r>
  <r>
    <s v="E01194"/>
    <s v="Samantha Adams"/>
    <x v="22"/>
    <x v="5"/>
    <x v="0"/>
    <x v="0"/>
    <x v="2"/>
    <x v="15"/>
    <x v="99"/>
    <x v="100"/>
    <x v="1"/>
    <x v="0"/>
    <s v="Seattle"/>
    <x v="1"/>
    <x v="1"/>
    <x v="1"/>
  </r>
  <r>
    <s v="E02875"/>
    <s v="Madeline Shin"/>
    <x v="3"/>
    <x v="0"/>
    <x v="2"/>
    <x v="0"/>
    <x v="1"/>
    <x v="35"/>
    <x v="100"/>
    <x v="101"/>
    <x v="6"/>
    <x v="0"/>
    <s v="Seattle"/>
    <x v="1"/>
    <x v="1"/>
    <x v="1"/>
  </r>
  <r>
    <s v="E04959"/>
    <s v="Noah King"/>
    <x v="25"/>
    <x v="5"/>
    <x v="2"/>
    <x v="1"/>
    <x v="0"/>
    <x v="16"/>
    <x v="101"/>
    <x v="102"/>
    <x v="1"/>
    <x v="0"/>
    <s v="Miami"/>
    <x v="1"/>
    <x v="1"/>
    <x v="1"/>
  </r>
  <r>
    <s v="E03816"/>
    <s v="Leilani Chow"/>
    <x v="2"/>
    <x v="4"/>
    <x v="3"/>
    <x v="0"/>
    <x v="1"/>
    <x v="5"/>
    <x v="102"/>
    <x v="103"/>
    <x v="26"/>
    <x v="1"/>
    <s v="Beijing"/>
    <x v="1"/>
    <x v="1"/>
    <x v="1"/>
  </r>
  <r>
    <s v="E01261"/>
    <s v="Connor Simmons"/>
    <x v="13"/>
    <x v="3"/>
    <x v="2"/>
    <x v="1"/>
    <x v="2"/>
    <x v="0"/>
    <x v="103"/>
    <x v="104"/>
    <x v="1"/>
    <x v="0"/>
    <s v="Miami"/>
    <x v="13"/>
    <x v="0"/>
    <x v="13"/>
  </r>
  <r>
    <s v="E03612"/>
    <s v="Grayson Cooper"/>
    <x v="0"/>
    <x v="1"/>
    <x v="2"/>
    <x v="1"/>
    <x v="0"/>
    <x v="14"/>
    <x v="104"/>
    <x v="105"/>
    <x v="4"/>
    <x v="0"/>
    <s v="Columbus"/>
    <x v="1"/>
    <x v="1"/>
    <x v="1"/>
  </r>
  <r>
    <s v="E01388"/>
    <s v="Ivy Soto"/>
    <x v="17"/>
    <x v="5"/>
    <x v="0"/>
    <x v="0"/>
    <x v="3"/>
    <x v="2"/>
    <x v="105"/>
    <x v="106"/>
    <x v="1"/>
    <x v="0"/>
    <s v="Austin"/>
    <x v="1"/>
    <x v="1"/>
    <x v="1"/>
  </r>
  <r>
    <s v="E03875"/>
    <s v="Aurora Simmons"/>
    <x v="25"/>
    <x v="5"/>
    <x v="3"/>
    <x v="0"/>
    <x v="2"/>
    <x v="10"/>
    <x v="106"/>
    <x v="107"/>
    <x v="1"/>
    <x v="0"/>
    <s v="Austin"/>
    <x v="1"/>
    <x v="1"/>
    <x v="1"/>
  </r>
  <r>
    <s v="E04413"/>
    <s v="Andrew Thomas"/>
    <x v="8"/>
    <x v="5"/>
    <x v="1"/>
    <x v="1"/>
    <x v="2"/>
    <x v="9"/>
    <x v="107"/>
    <x v="108"/>
    <x v="1"/>
    <x v="0"/>
    <s v="Columbus"/>
    <x v="1"/>
    <x v="1"/>
    <x v="1"/>
  </r>
  <r>
    <s v="E00691"/>
    <s v="Ezekiel Desai"/>
    <x v="2"/>
    <x v="1"/>
    <x v="0"/>
    <x v="1"/>
    <x v="1"/>
    <x v="34"/>
    <x v="108"/>
    <x v="109"/>
    <x v="27"/>
    <x v="0"/>
    <s v="Seattle"/>
    <x v="1"/>
    <x v="1"/>
    <x v="1"/>
  </r>
  <r>
    <s v="E03047"/>
    <s v="Gabriella Gupta"/>
    <x v="26"/>
    <x v="2"/>
    <x v="3"/>
    <x v="0"/>
    <x v="1"/>
    <x v="12"/>
    <x v="109"/>
    <x v="110"/>
    <x v="1"/>
    <x v="1"/>
    <s v="Shanghai"/>
    <x v="1"/>
    <x v="1"/>
    <x v="1"/>
  </r>
  <r>
    <s v="E04903"/>
    <s v="Skylar Liu"/>
    <x v="2"/>
    <x v="0"/>
    <x v="0"/>
    <x v="0"/>
    <x v="1"/>
    <x v="7"/>
    <x v="110"/>
    <x v="111"/>
    <x v="0"/>
    <x v="1"/>
    <s v="Chengdu"/>
    <x v="1"/>
    <x v="1"/>
    <x v="1"/>
  </r>
  <r>
    <s v="E04735"/>
    <s v="Nova Coleman"/>
    <x v="27"/>
    <x v="0"/>
    <x v="1"/>
    <x v="0"/>
    <x v="2"/>
    <x v="18"/>
    <x v="111"/>
    <x v="112"/>
    <x v="1"/>
    <x v="0"/>
    <s v="Miami"/>
    <x v="1"/>
    <x v="1"/>
    <x v="1"/>
  </r>
  <r>
    <s v="E02850"/>
    <s v="Evelyn Dinh"/>
    <x v="2"/>
    <x v="2"/>
    <x v="0"/>
    <x v="0"/>
    <x v="1"/>
    <x v="12"/>
    <x v="112"/>
    <x v="113"/>
    <x v="11"/>
    <x v="0"/>
    <s v="Columbus"/>
    <x v="1"/>
    <x v="1"/>
    <x v="1"/>
  </r>
  <r>
    <s v="E03583"/>
    <s v="Brooks Marquez"/>
    <x v="9"/>
    <x v="2"/>
    <x v="3"/>
    <x v="1"/>
    <x v="3"/>
    <x v="22"/>
    <x v="113"/>
    <x v="114"/>
    <x v="21"/>
    <x v="0"/>
    <s v="Chicago"/>
    <x v="1"/>
    <x v="1"/>
    <x v="1"/>
  </r>
  <r>
    <s v="E02017"/>
    <s v="Connor Joseph"/>
    <x v="2"/>
    <x v="4"/>
    <x v="3"/>
    <x v="1"/>
    <x v="2"/>
    <x v="2"/>
    <x v="114"/>
    <x v="115"/>
    <x v="0"/>
    <x v="0"/>
    <s v="Chicago"/>
    <x v="1"/>
    <x v="1"/>
    <x v="1"/>
  </r>
  <r>
    <s v="E01642"/>
    <s v="Mia Lam"/>
    <x v="0"/>
    <x v="0"/>
    <x v="1"/>
    <x v="0"/>
    <x v="1"/>
    <x v="37"/>
    <x v="115"/>
    <x v="116"/>
    <x v="28"/>
    <x v="0"/>
    <s v="Austin"/>
    <x v="1"/>
    <x v="1"/>
    <x v="1"/>
  </r>
  <r>
    <s v="E04379"/>
    <s v="Scarlett Rodriguez"/>
    <x v="4"/>
    <x v="1"/>
    <x v="1"/>
    <x v="0"/>
    <x v="3"/>
    <x v="33"/>
    <x v="116"/>
    <x v="117"/>
    <x v="1"/>
    <x v="2"/>
    <s v="Manaus"/>
    <x v="1"/>
    <x v="1"/>
    <x v="1"/>
  </r>
  <r>
    <s v="E04131"/>
    <s v="Cora Rivera"/>
    <x v="4"/>
    <x v="6"/>
    <x v="3"/>
    <x v="0"/>
    <x v="3"/>
    <x v="34"/>
    <x v="117"/>
    <x v="118"/>
    <x v="1"/>
    <x v="0"/>
    <s v="Seattle"/>
    <x v="1"/>
    <x v="1"/>
    <x v="1"/>
  </r>
  <r>
    <s v="E02872"/>
    <s v="Liam Jung"/>
    <x v="6"/>
    <x v="1"/>
    <x v="3"/>
    <x v="1"/>
    <x v="1"/>
    <x v="38"/>
    <x v="118"/>
    <x v="119"/>
    <x v="3"/>
    <x v="1"/>
    <s v="Chengdu"/>
    <x v="1"/>
    <x v="1"/>
    <x v="1"/>
  </r>
  <r>
    <s v="E02331"/>
    <s v="Sophia Huynh"/>
    <x v="14"/>
    <x v="0"/>
    <x v="1"/>
    <x v="0"/>
    <x v="1"/>
    <x v="0"/>
    <x v="119"/>
    <x v="120"/>
    <x v="1"/>
    <x v="0"/>
    <s v="Miami"/>
    <x v="1"/>
    <x v="1"/>
    <x v="1"/>
  </r>
  <r>
    <s v="E00417"/>
    <s v="Athena Carrillo"/>
    <x v="13"/>
    <x v="1"/>
    <x v="2"/>
    <x v="0"/>
    <x v="3"/>
    <x v="38"/>
    <x v="120"/>
    <x v="121"/>
    <x v="1"/>
    <x v="0"/>
    <s v="Columbus"/>
    <x v="1"/>
    <x v="1"/>
    <x v="1"/>
  </r>
  <r>
    <s v="E04267"/>
    <s v="Greyson Sanders"/>
    <x v="21"/>
    <x v="0"/>
    <x v="2"/>
    <x v="1"/>
    <x v="0"/>
    <x v="21"/>
    <x v="121"/>
    <x v="122"/>
    <x v="1"/>
    <x v="0"/>
    <s v="Chicago"/>
    <x v="1"/>
    <x v="1"/>
    <x v="1"/>
  </r>
  <r>
    <s v="E03061"/>
    <s v="Vivian Lewis"/>
    <x v="6"/>
    <x v="6"/>
    <x v="1"/>
    <x v="0"/>
    <x v="2"/>
    <x v="13"/>
    <x v="122"/>
    <x v="123"/>
    <x v="4"/>
    <x v="0"/>
    <s v="Columbus"/>
    <x v="1"/>
    <x v="1"/>
    <x v="1"/>
  </r>
  <r>
    <s v="E00013"/>
    <s v="Elena Vang"/>
    <x v="7"/>
    <x v="1"/>
    <x v="3"/>
    <x v="0"/>
    <x v="1"/>
    <x v="27"/>
    <x v="123"/>
    <x v="124"/>
    <x v="1"/>
    <x v="1"/>
    <s v="Beijing"/>
    <x v="1"/>
    <x v="1"/>
    <x v="1"/>
  </r>
  <r>
    <s v="E04265"/>
    <s v="Natalia Diaz"/>
    <x v="19"/>
    <x v="5"/>
    <x v="3"/>
    <x v="0"/>
    <x v="3"/>
    <x v="39"/>
    <x v="124"/>
    <x v="125"/>
    <x v="1"/>
    <x v="0"/>
    <s v="Austin"/>
    <x v="1"/>
    <x v="1"/>
    <x v="1"/>
  </r>
  <r>
    <s v="E04769"/>
    <s v="Mila Leung"/>
    <x v="4"/>
    <x v="6"/>
    <x v="3"/>
    <x v="0"/>
    <x v="1"/>
    <x v="38"/>
    <x v="125"/>
    <x v="126"/>
    <x v="1"/>
    <x v="1"/>
    <s v="Beijing"/>
    <x v="1"/>
    <x v="1"/>
    <x v="1"/>
  </r>
  <r>
    <s v="E03042"/>
    <s v="Ava Nelson"/>
    <x v="28"/>
    <x v="0"/>
    <x v="1"/>
    <x v="0"/>
    <x v="2"/>
    <x v="20"/>
    <x v="126"/>
    <x v="127"/>
    <x v="1"/>
    <x v="0"/>
    <s v="Phoenix"/>
    <x v="1"/>
    <x v="1"/>
    <x v="1"/>
  </r>
  <r>
    <s v="E00527"/>
    <s v="Mateo Chu"/>
    <x v="17"/>
    <x v="5"/>
    <x v="2"/>
    <x v="1"/>
    <x v="1"/>
    <x v="5"/>
    <x v="127"/>
    <x v="128"/>
    <x v="1"/>
    <x v="1"/>
    <s v="Chengdu"/>
    <x v="1"/>
    <x v="1"/>
    <x v="1"/>
  </r>
  <r>
    <s v="E01095"/>
    <s v="Isla Lai"/>
    <x v="9"/>
    <x v="1"/>
    <x v="3"/>
    <x v="0"/>
    <x v="1"/>
    <x v="17"/>
    <x v="128"/>
    <x v="129"/>
    <x v="29"/>
    <x v="1"/>
    <s v="Shanghai"/>
    <x v="1"/>
    <x v="1"/>
    <x v="1"/>
  </r>
  <r>
    <s v="E03131"/>
    <s v="Ezekiel Reed"/>
    <x v="0"/>
    <x v="0"/>
    <x v="1"/>
    <x v="1"/>
    <x v="2"/>
    <x v="17"/>
    <x v="129"/>
    <x v="130"/>
    <x v="15"/>
    <x v="0"/>
    <s v="Miami"/>
    <x v="14"/>
    <x v="0"/>
    <x v="14"/>
  </r>
  <r>
    <s v="E01713"/>
    <s v="Nolan Guzman"/>
    <x v="17"/>
    <x v="5"/>
    <x v="2"/>
    <x v="1"/>
    <x v="3"/>
    <x v="30"/>
    <x v="130"/>
    <x v="131"/>
    <x v="1"/>
    <x v="2"/>
    <s v="Sao Paulo"/>
    <x v="1"/>
    <x v="1"/>
    <x v="1"/>
  </r>
  <r>
    <s v="E00128"/>
    <s v="Everleigh Espinoza"/>
    <x v="2"/>
    <x v="4"/>
    <x v="1"/>
    <x v="0"/>
    <x v="3"/>
    <x v="36"/>
    <x v="131"/>
    <x v="132"/>
    <x v="12"/>
    <x v="0"/>
    <s v="Austin"/>
    <x v="1"/>
    <x v="1"/>
    <x v="1"/>
  </r>
  <r>
    <s v="E03849"/>
    <s v="Evelyn Jung"/>
    <x v="7"/>
    <x v="2"/>
    <x v="0"/>
    <x v="0"/>
    <x v="1"/>
    <x v="23"/>
    <x v="132"/>
    <x v="133"/>
    <x v="1"/>
    <x v="1"/>
    <s v="Beijing"/>
    <x v="1"/>
    <x v="1"/>
    <x v="1"/>
  </r>
  <r>
    <s v="E02464"/>
    <s v="Sophie Silva"/>
    <x v="9"/>
    <x v="5"/>
    <x v="3"/>
    <x v="0"/>
    <x v="3"/>
    <x v="21"/>
    <x v="133"/>
    <x v="134"/>
    <x v="23"/>
    <x v="2"/>
    <s v="Rio de Janerio"/>
    <x v="1"/>
    <x v="1"/>
    <x v="1"/>
  </r>
  <r>
    <s v="E00306"/>
    <s v="Mateo Williams"/>
    <x v="14"/>
    <x v="0"/>
    <x v="1"/>
    <x v="1"/>
    <x v="2"/>
    <x v="28"/>
    <x v="134"/>
    <x v="135"/>
    <x v="1"/>
    <x v="0"/>
    <s v="Austin"/>
    <x v="1"/>
    <x v="1"/>
    <x v="1"/>
  </r>
  <r>
    <s v="E03737"/>
    <s v="Kennedy Rahman"/>
    <x v="9"/>
    <x v="4"/>
    <x v="1"/>
    <x v="0"/>
    <x v="1"/>
    <x v="37"/>
    <x v="135"/>
    <x v="136"/>
    <x v="21"/>
    <x v="1"/>
    <s v="Chongqing"/>
    <x v="1"/>
    <x v="1"/>
    <x v="1"/>
  </r>
  <r>
    <s v="E02783"/>
    <s v="Levi Mendez"/>
    <x v="9"/>
    <x v="2"/>
    <x v="0"/>
    <x v="1"/>
    <x v="3"/>
    <x v="38"/>
    <x v="136"/>
    <x v="137"/>
    <x v="7"/>
    <x v="2"/>
    <s v="Rio de Janerio"/>
    <x v="1"/>
    <x v="1"/>
    <x v="1"/>
  </r>
  <r>
    <s v="E02939"/>
    <s v="Julian Fong"/>
    <x v="10"/>
    <x v="5"/>
    <x v="2"/>
    <x v="1"/>
    <x v="1"/>
    <x v="22"/>
    <x v="137"/>
    <x v="138"/>
    <x v="1"/>
    <x v="1"/>
    <s v="Chongqing"/>
    <x v="1"/>
    <x v="1"/>
    <x v="1"/>
  </r>
  <r>
    <s v="E02706"/>
    <s v="Nevaeh Kang"/>
    <x v="18"/>
    <x v="5"/>
    <x v="0"/>
    <x v="0"/>
    <x v="1"/>
    <x v="30"/>
    <x v="138"/>
    <x v="139"/>
    <x v="1"/>
    <x v="1"/>
    <s v="Chengdu"/>
    <x v="1"/>
    <x v="1"/>
    <x v="1"/>
  </r>
  <r>
    <s v="E00170"/>
    <s v="Hannah Nelson"/>
    <x v="4"/>
    <x v="6"/>
    <x v="2"/>
    <x v="0"/>
    <x v="2"/>
    <x v="25"/>
    <x v="139"/>
    <x v="140"/>
    <x v="1"/>
    <x v="0"/>
    <s v="Austin"/>
    <x v="1"/>
    <x v="1"/>
    <x v="1"/>
  </r>
  <r>
    <s v="E01425"/>
    <s v="Anthony Rogers"/>
    <x v="9"/>
    <x v="5"/>
    <x v="3"/>
    <x v="1"/>
    <x v="2"/>
    <x v="29"/>
    <x v="140"/>
    <x v="141"/>
    <x v="7"/>
    <x v="0"/>
    <s v="Columbus"/>
    <x v="1"/>
    <x v="1"/>
    <x v="1"/>
  </r>
  <r>
    <s v="E00130"/>
    <s v="Paisley Kang"/>
    <x v="9"/>
    <x v="4"/>
    <x v="3"/>
    <x v="0"/>
    <x v="1"/>
    <x v="22"/>
    <x v="141"/>
    <x v="142"/>
    <x v="29"/>
    <x v="1"/>
    <s v="Beijing"/>
    <x v="1"/>
    <x v="1"/>
    <x v="1"/>
  </r>
  <r>
    <s v="E02094"/>
    <s v="Matthew Gupta"/>
    <x v="24"/>
    <x v="0"/>
    <x v="2"/>
    <x v="1"/>
    <x v="1"/>
    <x v="15"/>
    <x v="142"/>
    <x v="143"/>
    <x v="1"/>
    <x v="1"/>
    <s v="Beijing"/>
    <x v="1"/>
    <x v="1"/>
    <x v="1"/>
  </r>
  <r>
    <s v="E03567"/>
    <s v="Silas Chavez"/>
    <x v="1"/>
    <x v="0"/>
    <x v="0"/>
    <x v="1"/>
    <x v="3"/>
    <x v="10"/>
    <x v="143"/>
    <x v="144"/>
    <x v="1"/>
    <x v="0"/>
    <s v="Columbus"/>
    <x v="1"/>
    <x v="1"/>
    <x v="1"/>
  </r>
  <r>
    <s v="E04682"/>
    <s v="Colton Thao"/>
    <x v="6"/>
    <x v="4"/>
    <x v="1"/>
    <x v="1"/>
    <x v="1"/>
    <x v="0"/>
    <x v="144"/>
    <x v="145"/>
    <x v="24"/>
    <x v="1"/>
    <s v="Chongqing"/>
    <x v="1"/>
    <x v="1"/>
    <x v="1"/>
  </r>
  <r>
    <s v="E00957"/>
    <s v="Genesis Perry"/>
    <x v="0"/>
    <x v="2"/>
    <x v="3"/>
    <x v="0"/>
    <x v="2"/>
    <x v="30"/>
    <x v="145"/>
    <x v="146"/>
    <x v="28"/>
    <x v="0"/>
    <s v="Columbus"/>
    <x v="1"/>
    <x v="1"/>
    <x v="1"/>
  </r>
  <r>
    <s v="E04458"/>
    <s v="Alexander Bryant"/>
    <x v="17"/>
    <x v="5"/>
    <x v="2"/>
    <x v="1"/>
    <x v="2"/>
    <x v="23"/>
    <x v="146"/>
    <x v="147"/>
    <x v="1"/>
    <x v="0"/>
    <s v="Seattle"/>
    <x v="1"/>
    <x v="1"/>
    <x v="1"/>
  </r>
  <r>
    <s v="E01499"/>
    <s v="Elias Zhang"/>
    <x v="29"/>
    <x v="0"/>
    <x v="0"/>
    <x v="1"/>
    <x v="1"/>
    <x v="36"/>
    <x v="147"/>
    <x v="148"/>
    <x v="1"/>
    <x v="1"/>
    <s v="Beijing"/>
    <x v="1"/>
    <x v="1"/>
    <x v="1"/>
  </r>
  <r>
    <s v="E00521"/>
    <s v="Lily Carter"/>
    <x v="23"/>
    <x v="0"/>
    <x v="0"/>
    <x v="0"/>
    <x v="2"/>
    <x v="36"/>
    <x v="148"/>
    <x v="149"/>
    <x v="1"/>
    <x v="0"/>
    <s v="Phoenix"/>
    <x v="1"/>
    <x v="1"/>
    <x v="1"/>
  </r>
  <r>
    <s v="E03717"/>
    <s v="Joseph Ruiz"/>
    <x v="17"/>
    <x v="5"/>
    <x v="1"/>
    <x v="1"/>
    <x v="3"/>
    <x v="15"/>
    <x v="149"/>
    <x v="150"/>
    <x v="1"/>
    <x v="2"/>
    <s v="Sao Paulo"/>
    <x v="1"/>
    <x v="1"/>
    <x v="1"/>
  </r>
  <r>
    <s v="E01533"/>
    <s v="Avery Bailey"/>
    <x v="4"/>
    <x v="2"/>
    <x v="2"/>
    <x v="0"/>
    <x v="2"/>
    <x v="37"/>
    <x v="150"/>
    <x v="151"/>
    <x v="1"/>
    <x v="0"/>
    <s v="Phoenix"/>
    <x v="1"/>
    <x v="1"/>
    <x v="1"/>
  </r>
  <r>
    <s v="E04449"/>
    <s v="Miles Hsu"/>
    <x v="13"/>
    <x v="1"/>
    <x v="0"/>
    <x v="1"/>
    <x v="1"/>
    <x v="0"/>
    <x v="151"/>
    <x v="152"/>
    <x v="1"/>
    <x v="1"/>
    <s v="Chengdu"/>
    <x v="1"/>
    <x v="1"/>
    <x v="1"/>
  </r>
  <r>
    <s v="E02855"/>
    <s v="Piper Cheng"/>
    <x v="14"/>
    <x v="0"/>
    <x v="1"/>
    <x v="0"/>
    <x v="1"/>
    <x v="39"/>
    <x v="152"/>
    <x v="153"/>
    <x v="1"/>
    <x v="0"/>
    <s v="Miami"/>
    <x v="1"/>
    <x v="1"/>
    <x v="1"/>
  </r>
  <r>
    <s v="E00816"/>
    <s v="Skylar Watson"/>
    <x v="23"/>
    <x v="0"/>
    <x v="2"/>
    <x v="0"/>
    <x v="2"/>
    <x v="21"/>
    <x v="153"/>
    <x v="154"/>
    <x v="1"/>
    <x v="0"/>
    <s v="Phoenix"/>
    <x v="1"/>
    <x v="1"/>
    <x v="1"/>
  </r>
  <r>
    <s v="E02283"/>
    <s v="Jaxon Park"/>
    <x v="23"/>
    <x v="0"/>
    <x v="1"/>
    <x v="1"/>
    <x v="1"/>
    <x v="29"/>
    <x v="154"/>
    <x v="155"/>
    <x v="1"/>
    <x v="1"/>
    <s v="Chengdu"/>
    <x v="1"/>
    <x v="1"/>
    <x v="1"/>
  </r>
  <r>
    <s v="E04888"/>
    <s v="Elijah Henry"/>
    <x v="6"/>
    <x v="0"/>
    <x v="3"/>
    <x v="1"/>
    <x v="2"/>
    <x v="24"/>
    <x v="155"/>
    <x v="156"/>
    <x v="4"/>
    <x v="0"/>
    <s v="Miami"/>
    <x v="1"/>
    <x v="1"/>
    <x v="1"/>
  </r>
  <r>
    <s v="E03907"/>
    <s v="Camila Watson"/>
    <x v="9"/>
    <x v="1"/>
    <x v="2"/>
    <x v="0"/>
    <x v="2"/>
    <x v="24"/>
    <x v="156"/>
    <x v="157"/>
    <x v="29"/>
    <x v="0"/>
    <s v="Austin"/>
    <x v="1"/>
    <x v="1"/>
    <x v="1"/>
  </r>
  <r>
    <s v="E02166"/>
    <s v="Lucas Thomas"/>
    <x v="6"/>
    <x v="3"/>
    <x v="0"/>
    <x v="1"/>
    <x v="2"/>
    <x v="0"/>
    <x v="157"/>
    <x v="158"/>
    <x v="17"/>
    <x v="0"/>
    <s v="Miami"/>
    <x v="1"/>
    <x v="1"/>
    <x v="1"/>
  </r>
  <r>
    <s v="E00431"/>
    <s v="Skylar Doan"/>
    <x v="15"/>
    <x v="4"/>
    <x v="0"/>
    <x v="0"/>
    <x v="1"/>
    <x v="32"/>
    <x v="158"/>
    <x v="159"/>
    <x v="1"/>
    <x v="0"/>
    <s v="Seattle"/>
    <x v="15"/>
    <x v="0"/>
    <x v="15"/>
  </r>
  <r>
    <s v="E01501"/>
    <s v="Hudson Liu"/>
    <x v="11"/>
    <x v="5"/>
    <x v="2"/>
    <x v="1"/>
    <x v="1"/>
    <x v="8"/>
    <x v="159"/>
    <x v="160"/>
    <x v="0"/>
    <x v="0"/>
    <s v="Miami"/>
    <x v="1"/>
    <x v="1"/>
    <x v="1"/>
  </r>
  <r>
    <s v="E01141"/>
    <s v="Gianna Williams"/>
    <x v="10"/>
    <x v="5"/>
    <x v="0"/>
    <x v="0"/>
    <x v="0"/>
    <x v="5"/>
    <x v="160"/>
    <x v="161"/>
    <x v="1"/>
    <x v="0"/>
    <s v="Chicago"/>
    <x v="1"/>
    <x v="1"/>
    <x v="1"/>
  </r>
  <r>
    <s v="E02254"/>
    <s v="Jaxson Sandoval"/>
    <x v="4"/>
    <x v="2"/>
    <x v="2"/>
    <x v="1"/>
    <x v="3"/>
    <x v="22"/>
    <x v="161"/>
    <x v="162"/>
    <x v="1"/>
    <x v="2"/>
    <s v="Sao Paulo"/>
    <x v="1"/>
    <x v="1"/>
    <x v="1"/>
  </r>
  <r>
    <s v="E04504"/>
    <s v="Jameson Alvarado"/>
    <x v="14"/>
    <x v="0"/>
    <x v="1"/>
    <x v="1"/>
    <x v="3"/>
    <x v="40"/>
    <x v="12"/>
    <x v="163"/>
    <x v="1"/>
    <x v="2"/>
    <s v="Sao Paulo"/>
    <x v="1"/>
    <x v="1"/>
    <x v="1"/>
  </r>
  <r>
    <s v="E03394"/>
    <s v="Joseph Ly"/>
    <x v="9"/>
    <x v="6"/>
    <x v="2"/>
    <x v="1"/>
    <x v="1"/>
    <x v="28"/>
    <x v="162"/>
    <x v="164"/>
    <x v="13"/>
    <x v="1"/>
    <s v="Chongqing"/>
    <x v="1"/>
    <x v="1"/>
    <x v="1"/>
  </r>
  <r>
    <s v="E02942"/>
    <s v="Daniel Richardson"/>
    <x v="2"/>
    <x v="5"/>
    <x v="2"/>
    <x v="1"/>
    <x v="2"/>
    <x v="23"/>
    <x v="163"/>
    <x v="165"/>
    <x v="20"/>
    <x v="0"/>
    <s v="Austin"/>
    <x v="1"/>
    <x v="1"/>
    <x v="1"/>
  </r>
  <r>
    <s v="E04130"/>
    <s v="Elias Figueroa"/>
    <x v="0"/>
    <x v="1"/>
    <x v="3"/>
    <x v="1"/>
    <x v="3"/>
    <x v="15"/>
    <x v="164"/>
    <x v="166"/>
    <x v="0"/>
    <x v="0"/>
    <s v="Phoenix"/>
    <x v="1"/>
    <x v="1"/>
    <x v="1"/>
  </r>
  <r>
    <s v="E02848"/>
    <s v="Emma Brooks"/>
    <x v="26"/>
    <x v="2"/>
    <x v="0"/>
    <x v="0"/>
    <x v="2"/>
    <x v="23"/>
    <x v="165"/>
    <x v="167"/>
    <x v="1"/>
    <x v="0"/>
    <s v="Austin"/>
    <x v="1"/>
    <x v="1"/>
    <x v="1"/>
  </r>
  <r>
    <s v="E00085"/>
    <s v="Isla Wong"/>
    <x v="9"/>
    <x v="3"/>
    <x v="3"/>
    <x v="0"/>
    <x v="1"/>
    <x v="16"/>
    <x v="151"/>
    <x v="168"/>
    <x v="23"/>
    <x v="0"/>
    <s v="Austin"/>
    <x v="1"/>
    <x v="1"/>
    <x v="1"/>
  </r>
  <r>
    <s v="E03956"/>
    <s v="Everly Walker"/>
    <x v="0"/>
    <x v="2"/>
    <x v="0"/>
    <x v="0"/>
    <x v="2"/>
    <x v="39"/>
    <x v="166"/>
    <x v="169"/>
    <x v="28"/>
    <x v="0"/>
    <s v="Austin"/>
    <x v="1"/>
    <x v="1"/>
    <x v="1"/>
  </r>
  <r>
    <s v="E00672"/>
    <s v="Mila Pena"/>
    <x v="15"/>
    <x v="4"/>
    <x v="1"/>
    <x v="0"/>
    <x v="3"/>
    <x v="15"/>
    <x v="167"/>
    <x v="170"/>
    <x v="1"/>
    <x v="2"/>
    <s v="Manaus"/>
    <x v="1"/>
    <x v="1"/>
    <x v="1"/>
  </r>
  <r>
    <s v="E04618"/>
    <s v="Mason Zhao"/>
    <x v="1"/>
    <x v="0"/>
    <x v="0"/>
    <x v="1"/>
    <x v="1"/>
    <x v="30"/>
    <x v="168"/>
    <x v="171"/>
    <x v="1"/>
    <x v="1"/>
    <s v="Chongqing"/>
    <x v="1"/>
    <x v="1"/>
    <x v="1"/>
  </r>
  <r>
    <s v="E03506"/>
    <s v="Jaxson Mai"/>
    <x v="9"/>
    <x v="4"/>
    <x v="0"/>
    <x v="1"/>
    <x v="1"/>
    <x v="35"/>
    <x v="169"/>
    <x v="172"/>
    <x v="30"/>
    <x v="0"/>
    <s v="Austin"/>
    <x v="1"/>
    <x v="1"/>
    <x v="1"/>
  </r>
  <r>
    <s v="E00568"/>
    <s v="Ava Garza"/>
    <x v="2"/>
    <x v="3"/>
    <x v="1"/>
    <x v="0"/>
    <x v="3"/>
    <x v="5"/>
    <x v="170"/>
    <x v="173"/>
    <x v="11"/>
    <x v="0"/>
    <s v="Phoenix"/>
    <x v="1"/>
    <x v="1"/>
    <x v="1"/>
  </r>
  <r>
    <s v="E00535"/>
    <s v="Nathan Mendez"/>
    <x v="6"/>
    <x v="0"/>
    <x v="2"/>
    <x v="1"/>
    <x v="3"/>
    <x v="26"/>
    <x v="171"/>
    <x v="174"/>
    <x v="4"/>
    <x v="0"/>
    <s v="Austin"/>
    <x v="1"/>
    <x v="1"/>
    <x v="1"/>
  </r>
  <r>
    <s v="E04630"/>
    <s v="Maria Griffin"/>
    <x v="6"/>
    <x v="6"/>
    <x v="1"/>
    <x v="0"/>
    <x v="2"/>
    <x v="1"/>
    <x v="172"/>
    <x v="175"/>
    <x v="17"/>
    <x v="0"/>
    <s v="Miami"/>
    <x v="1"/>
    <x v="1"/>
    <x v="1"/>
  </r>
  <r>
    <s v="E00874"/>
    <s v="Alexander Choi"/>
    <x v="6"/>
    <x v="6"/>
    <x v="0"/>
    <x v="1"/>
    <x v="1"/>
    <x v="0"/>
    <x v="173"/>
    <x v="176"/>
    <x v="4"/>
    <x v="0"/>
    <s v="Chicago"/>
    <x v="1"/>
    <x v="1"/>
    <x v="1"/>
  </r>
  <r>
    <s v="E01546"/>
    <s v="Maria Hong"/>
    <x v="9"/>
    <x v="1"/>
    <x v="2"/>
    <x v="0"/>
    <x v="1"/>
    <x v="19"/>
    <x v="174"/>
    <x v="177"/>
    <x v="13"/>
    <x v="1"/>
    <s v="Chongqing"/>
    <x v="1"/>
    <x v="1"/>
    <x v="1"/>
  </r>
  <r>
    <s v="E00941"/>
    <s v="Sophie Ali"/>
    <x v="7"/>
    <x v="1"/>
    <x v="1"/>
    <x v="0"/>
    <x v="1"/>
    <x v="0"/>
    <x v="175"/>
    <x v="178"/>
    <x v="1"/>
    <x v="0"/>
    <s v="Columbus"/>
    <x v="1"/>
    <x v="1"/>
    <x v="1"/>
  </r>
  <r>
    <s v="E03446"/>
    <s v="Julian Ross"/>
    <x v="6"/>
    <x v="6"/>
    <x v="0"/>
    <x v="1"/>
    <x v="2"/>
    <x v="10"/>
    <x v="176"/>
    <x v="179"/>
    <x v="24"/>
    <x v="0"/>
    <s v="Miami"/>
    <x v="1"/>
    <x v="1"/>
    <x v="1"/>
  </r>
  <r>
    <s v="E01361"/>
    <s v="Emma Hill"/>
    <x v="12"/>
    <x v="0"/>
    <x v="1"/>
    <x v="0"/>
    <x v="2"/>
    <x v="36"/>
    <x v="177"/>
    <x v="180"/>
    <x v="1"/>
    <x v="0"/>
    <s v="Miami"/>
    <x v="1"/>
    <x v="1"/>
    <x v="1"/>
  </r>
  <r>
    <s v="E01631"/>
    <s v="Leilani Yee"/>
    <x v="4"/>
    <x v="6"/>
    <x v="2"/>
    <x v="0"/>
    <x v="1"/>
    <x v="40"/>
    <x v="178"/>
    <x v="181"/>
    <x v="1"/>
    <x v="1"/>
    <s v="Chengdu"/>
    <x v="1"/>
    <x v="1"/>
    <x v="1"/>
  </r>
  <r>
    <s v="E03719"/>
    <s v="Jack Brown"/>
    <x v="7"/>
    <x v="6"/>
    <x v="3"/>
    <x v="1"/>
    <x v="2"/>
    <x v="0"/>
    <x v="179"/>
    <x v="182"/>
    <x v="1"/>
    <x v="0"/>
    <s v="Phoenix"/>
    <x v="1"/>
    <x v="1"/>
    <x v="1"/>
  </r>
  <r>
    <s v="E03269"/>
    <s v="Charlotte Chu"/>
    <x v="24"/>
    <x v="0"/>
    <x v="1"/>
    <x v="0"/>
    <x v="1"/>
    <x v="2"/>
    <x v="180"/>
    <x v="183"/>
    <x v="1"/>
    <x v="1"/>
    <s v="Chengdu"/>
    <x v="1"/>
    <x v="1"/>
    <x v="1"/>
  </r>
  <r>
    <s v="E01037"/>
    <s v="Jeremiah Chu"/>
    <x v="30"/>
    <x v="0"/>
    <x v="0"/>
    <x v="1"/>
    <x v="1"/>
    <x v="11"/>
    <x v="181"/>
    <x v="184"/>
    <x v="1"/>
    <x v="1"/>
    <s v="Shanghai"/>
    <x v="1"/>
    <x v="1"/>
    <x v="1"/>
  </r>
  <r>
    <s v="E00671"/>
    <s v="Miles Cho"/>
    <x v="28"/>
    <x v="0"/>
    <x v="2"/>
    <x v="1"/>
    <x v="1"/>
    <x v="40"/>
    <x v="182"/>
    <x v="185"/>
    <x v="1"/>
    <x v="1"/>
    <s v="Beijing"/>
    <x v="1"/>
    <x v="1"/>
    <x v="1"/>
  </r>
  <r>
    <s v="E02216"/>
    <s v="Caleb Marquez"/>
    <x v="30"/>
    <x v="0"/>
    <x v="0"/>
    <x v="1"/>
    <x v="3"/>
    <x v="7"/>
    <x v="183"/>
    <x v="186"/>
    <x v="1"/>
    <x v="2"/>
    <s v="Rio de Janerio"/>
    <x v="1"/>
    <x v="1"/>
    <x v="1"/>
  </r>
  <r>
    <s v="E02803"/>
    <s v="Eli Soto"/>
    <x v="7"/>
    <x v="6"/>
    <x v="2"/>
    <x v="1"/>
    <x v="3"/>
    <x v="31"/>
    <x v="184"/>
    <x v="187"/>
    <x v="1"/>
    <x v="2"/>
    <s v="Rio de Janerio"/>
    <x v="1"/>
    <x v="1"/>
    <x v="1"/>
  </r>
  <r>
    <s v="E01584"/>
    <s v="Carter Mejia"/>
    <x v="0"/>
    <x v="4"/>
    <x v="0"/>
    <x v="1"/>
    <x v="3"/>
    <x v="7"/>
    <x v="185"/>
    <x v="188"/>
    <x v="0"/>
    <x v="2"/>
    <s v="Sao Paulo"/>
    <x v="1"/>
    <x v="1"/>
    <x v="1"/>
  </r>
  <r>
    <s v="E02489"/>
    <s v="Ethan Clark"/>
    <x v="15"/>
    <x v="4"/>
    <x v="1"/>
    <x v="1"/>
    <x v="2"/>
    <x v="29"/>
    <x v="186"/>
    <x v="189"/>
    <x v="1"/>
    <x v="0"/>
    <s v="Columbus"/>
    <x v="1"/>
    <x v="1"/>
    <x v="1"/>
  </r>
  <r>
    <s v="E03189"/>
    <s v="Asher Jackson"/>
    <x v="0"/>
    <x v="2"/>
    <x v="2"/>
    <x v="1"/>
    <x v="2"/>
    <x v="2"/>
    <x v="187"/>
    <x v="190"/>
    <x v="8"/>
    <x v="0"/>
    <s v="Columbus"/>
    <x v="1"/>
    <x v="1"/>
    <x v="1"/>
  </r>
  <r>
    <s v="E03560"/>
    <s v="Ayla Ng"/>
    <x v="5"/>
    <x v="2"/>
    <x v="1"/>
    <x v="0"/>
    <x v="1"/>
    <x v="30"/>
    <x v="188"/>
    <x v="191"/>
    <x v="1"/>
    <x v="1"/>
    <s v="Beijing"/>
    <x v="1"/>
    <x v="1"/>
    <x v="1"/>
  </r>
  <r>
    <s v="E00769"/>
    <s v="Jose Kang"/>
    <x v="11"/>
    <x v="5"/>
    <x v="3"/>
    <x v="1"/>
    <x v="1"/>
    <x v="4"/>
    <x v="189"/>
    <x v="192"/>
    <x v="4"/>
    <x v="1"/>
    <s v="Shanghai"/>
    <x v="1"/>
    <x v="1"/>
    <x v="1"/>
  </r>
  <r>
    <s v="E02791"/>
    <s v="Aubrey Romero"/>
    <x v="2"/>
    <x v="2"/>
    <x v="3"/>
    <x v="0"/>
    <x v="3"/>
    <x v="37"/>
    <x v="190"/>
    <x v="193"/>
    <x v="7"/>
    <x v="0"/>
    <s v="Phoenix"/>
    <x v="1"/>
    <x v="1"/>
    <x v="1"/>
  </r>
  <r>
    <s v="E02333"/>
    <s v="Jaxson Wright"/>
    <x v="31"/>
    <x v="0"/>
    <x v="1"/>
    <x v="1"/>
    <x v="0"/>
    <x v="36"/>
    <x v="191"/>
    <x v="194"/>
    <x v="1"/>
    <x v="0"/>
    <s v="Columbus"/>
    <x v="1"/>
    <x v="1"/>
    <x v="1"/>
  </r>
  <r>
    <s v="E01002"/>
    <s v="Elias Ali"/>
    <x v="6"/>
    <x v="2"/>
    <x v="3"/>
    <x v="1"/>
    <x v="1"/>
    <x v="21"/>
    <x v="192"/>
    <x v="195"/>
    <x v="5"/>
    <x v="1"/>
    <s v="Shanghai"/>
    <x v="1"/>
    <x v="1"/>
    <x v="1"/>
  </r>
  <r>
    <s v="E03520"/>
    <s v="Nolan Pena"/>
    <x v="7"/>
    <x v="6"/>
    <x v="1"/>
    <x v="1"/>
    <x v="3"/>
    <x v="23"/>
    <x v="193"/>
    <x v="196"/>
    <x v="1"/>
    <x v="2"/>
    <s v="Sao Paulo"/>
    <x v="1"/>
    <x v="1"/>
    <x v="1"/>
  </r>
  <r>
    <s v="E00752"/>
    <s v="Luna Liu"/>
    <x v="9"/>
    <x v="2"/>
    <x v="1"/>
    <x v="0"/>
    <x v="1"/>
    <x v="9"/>
    <x v="194"/>
    <x v="197"/>
    <x v="7"/>
    <x v="1"/>
    <s v="Shanghai"/>
    <x v="1"/>
    <x v="1"/>
    <x v="1"/>
  </r>
  <r>
    <s v="E00233"/>
    <s v="Brooklyn Reyes"/>
    <x v="31"/>
    <x v="0"/>
    <x v="1"/>
    <x v="0"/>
    <x v="3"/>
    <x v="9"/>
    <x v="195"/>
    <x v="198"/>
    <x v="1"/>
    <x v="0"/>
    <s v="Columbus"/>
    <x v="1"/>
    <x v="1"/>
    <x v="1"/>
  </r>
  <r>
    <s v="E02639"/>
    <s v="Hadley Parker"/>
    <x v="9"/>
    <x v="6"/>
    <x v="3"/>
    <x v="0"/>
    <x v="0"/>
    <x v="23"/>
    <x v="196"/>
    <x v="199"/>
    <x v="18"/>
    <x v="0"/>
    <s v="Columbus"/>
    <x v="16"/>
    <x v="0"/>
    <x v="2"/>
  </r>
  <r>
    <s v="E00697"/>
    <s v="Jonathan Chavez"/>
    <x v="27"/>
    <x v="0"/>
    <x v="1"/>
    <x v="1"/>
    <x v="3"/>
    <x v="7"/>
    <x v="197"/>
    <x v="200"/>
    <x v="1"/>
    <x v="0"/>
    <s v="Seattle"/>
    <x v="1"/>
    <x v="1"/>
    <x v="1"/>
  </r>
  <r>
    <s v="E02183"/>
    <s v="Sarah Ayala"/>
    <x v="7"/>
    <x v="2"/>
    <x v="3"/>
    <x v="0"/>
    <x v="3"/>
    <x v="40"/>
    <x v="198"/>
    <x v="201"/>
    <x v="1"/>
    <x v="0"/>
    <s v="Seattle"/>
    <x v="1"/>
    <x v="1"/>
    <x v="1"/>
  </r>
  <r>
    <s v="E00715"/>
    <s v="Elijah Kang"/>
    <x v="9"/>
    <x v="5"/>
    <x v="1"/>
    <x v="1"/>
    <x v="1"/>
    <x v="25"/>
    <x v="199"/>
    <x v="202"/>
    <x v="30"/>
    <x v="0"/>
    <s v="Seattle"/>
    <x v="1"/>
    <x v="1"/>
    <x v="1"/>
  </r>
  <r>
    <s v="E04288"/>
    <s v="Ella White"/>
    <x v="25"/>
    <x v="5"/>
    <x v="1"/>
    <x v="0"/>
    <x v="2"/>
    <x v="6"/>
    <x v="200"/>
    <x v="203"/>
    <x v="1"/>
    <x v="0"/>
    <s v="Phoenix"/>
    <x v="1"/>
    <x v="1"/>
    <x v="1"/>
  </r>
  <r>
    <s v="E02421"/>
    <s v="Jordan Truong"/>
    <x v="2"/>
    <x v="5"/>
    <x v="2"/>
    <x v="1"/>
    <x v="1"/>
    <x v="15"/>
    <x v="201"/>
    <x v="204"/>
    <x v="31"/>
    <x v="0"/>
    <s v="Miami"/>
    <x v="1"/>
    <x v="1"/>
    <x v="1"/>
  </r>
  <r>
    <s v="E00523"/>
    <s v="Daniel Jordan"/>
    <x v="32"/>
    <x v="0"/>
    <x v="3"/>
    <x v="1"/>
    <x v="2"/>
    <x v="32"/>
    <x v="202"/>
    <x v="205"/>
    <x v="1"/>
    <x v="0"/>
    <s v="Phoenix"/>
    <x v="1"/>
    <x v="1"/>
    <x v="1"/>
  </r>
  <r>
    <s v="E03615"/>
    <s v="Daniel Dixon"/>
    <x v="19"/>
    <x v="5"/>
    <x v="2"/>
    <x v="1"/>
    <x v="2"/>
    <x v="10"/>
    <x v="203"/>
    <x v="206"/>
    <x v="1"/>
    <x v="0"/>
    <s v="Austin"/>
    <x v="1"/>
    <x v="1"/>
    <x v="1"/>
  </r>
  <r>
    <s v="E02761"/>
    <s v="Luca Duong"/>
    <x v="6"/>
    <x v="4"/>
    <x v="0"/>
    <x v="1"/>
    <x v="1"/>
    <x v="35"/>
    <x v="204"/>
    <x v="207"/>
    <x v="3"/>
    <x v="1"/>
    <s v="Chengdu"/>
    <x v="1"/>
    <x v="1"/>
    <x v="1"/>
  </r>
  <r>
    <s v="E02121"/>
    <s v="Levi Brown"/>
    <x v="4"/>
    <x v="2"/>
    <x v="3"/>
    <x v="1"/>
    <x v="0"/>
    <x v="9"/>
    <x v="205"/>
    <x v="208"/>
    <x v="1"/>
    <x v="0"/>
    <s v="Chicago"/>
    <x v="1"/>
    <x v="1"/>
    <x v="1"/>
  </r>
  <r>
    <s v="E01486"/>
    <s v="Mason Cho"/>
    <x v="9"/>
    <x v="3"/>
    <x v="0"/>
    <x v="1"/>
    <x v="1"/>
    <x v="1"/>
    <x v="206"/>
    <x v="209"/>
    <x v="23"/>
    <x v="0"/>
    <s v="Chicago"/>
    <x v="1"/>
    <x v="1"/>
    <x v="1"/>
  </r>
  <r>
    <s v="E00725"/>
    <s v="Nova Herrera"/>
    <x v="5"/>
    <x v="2"/>
    <x v="2"/>
    <x v="0"/>
    <x v="3"/>
    <x v="15"/>
    <x v="207"/>
    <x v="210"/>
    <x v="1"/>
    <x v="2"/>
    <s v="Sao Paulo"/>
    <x v="1"/>
    <x v="1"/>
    <x v="1"/>
  </r>
  <r>
    <s v="E03027"/>
    <s v="Elijah Watson"/>
    <x v="0"/>
    <x v="2"/>
    <x v="1"/>
    <x v="1"/>
    <x v="2"/>
    <x v="7"/>
    <x v="208"/>
    <x v="211"/>
    <x v="0"/>
    <x v="0"/>
    <s v="Seattle"/>
    <x v="1"/>
    <x v="1"/>
    <x v="1"/>
  </r>
  <r>
    <s v="E03689"/>
    <s v="Wesley Gray"/>
    <x v="4"/>
    <x v="3"/>
    <x v="2"/>
    <x v="1"/>
    <x v="2"/>
    <x v="39"/>
    <x v="209"/>
    <x v="212"/>
    <x v="1"/>
    <x v="0"/>
    <s v="Seattle"/>
    <x v="1"/>
    <x v="1"/>
    <x v="1"/>
  </r>
  <r>
    <s v="E01986"/>
    <s v="Wesley Sharma"/>
    <x v="6"/>
    <x v="0"/>
    <x v="3"/>
    <x v="1"/>
    <x v="1"/>
    <x v="10"/>
    <x v="210"/>
    <x v="213"/>
    <x v="17"/>
    <x v="1"/>
    <s v="Shanghai"/>
    <x v="1"/>
    <x v="1"/>
    <x v="1"/>
  </r>
  <r>
    <s v="E01286"/>
    <s v="Mateo Mendez"/>
    <x v="25"/>
    <x v="5"/>
    <x v="0"/>
    <x v="1"/>
    <x v="3"/>
    <x v="40"/>
    <x v="211"/>
    <x v="214"/>
    <x v="1"/>
    <x v="0"/>
    <s v="Austin"/>
    <x v="1"/>
    <x v="1"/>
    <x v="1"/>
  </r>
  <r>
    <s v="E01409"/>
    <s v="Jose Molina"/>
    <x v="8"/>
    <x v="5"/>
    <x v="1"/>
    <x v="1"/>
    <x v="3"/>
    <x v="28"/>
    <x v="212"/>
    <x v="215"/>
    <x v="1"/>
    <x v="2"/>
    <s v="Manaus"/>
    <x v="1"/>
    <x v="1"/>
    <x v="1"/>
  </r>
  <r>
    <s v="E00626"/>
    <s v="Luna Simmons"/>
    <x v="4"/>
    <x v="1"/>
    <x v="3"/>
    <x v="0"/>
    <x v="2"/>
    <x v="21"/>
    <x v="213"/>
    <x v="216"/>
    <x v="1"/>
    <x v="0"/>
    <s v="Chicago"/>
    <x v="1"/>
    <x v="1"/>
    <x v="1"/>
  </r>
  <r>
    <s v="E04342"/>
    <s v="Samantha Barnes"/>
    <x v="9"/>
    <x v="6"/>
    <x v="2"/>
    <x v="0"/>
    <x v="2"/>
    <x v="7"/>
    <x v="214"/>
    <x v="217"/>
    <x v="21"/>
    <x v="0"/>
    <s v="Columbus"/>
    <x v="1"/>
    <x v="1"/>
    <x v="1"/>
  </r>
  <r>
    <s v="E03904"/>
    <s v="Hunter Ortiz"/>
    <x v="4"/>
    <x v="1"/>
    <x v="3"/>
    <x v="1"/>
    <x v="3"/>
    <x v="30"/>
    <x v="215"/>
    <x v="218"/>
    <x v="1"/>
    <x v="2"/>
    <s v="Rio de Janerio"/>
    <x v="1"/>
    <x v="1"/>
    <x v="1"/>
  </r>
  <r>
    <s v="E01291"/>
    <s v="Thomas Aguilar"/>
    <x v="26"/>
    <x v="2"/>
    <x v="2"/>
    <x v="1"/>
    <x v="3"/>
    <x v="15"/>
    <x v="216"/>
    <x v="219"/>
    <x v="1"/>
    <x v="0"/>
    <s v="Phoenix"/>
    <x v="1"/>
    <x v="1"/>
    <x v="1"/>
  </r>
  <r>
    <s v="E00917"/>
    <s v="Skylar Bell"/>
    <x v="9"/>
    <x v="5"/>
    <x v="1"/>
    <x v="0"/>
    <x v="2"/>
    <x v="23"/>
    <x v="217"/>
    <x v="220"/>
    <x v="32"/>
    <x v="0"/>
    <s v="Columbus"/>
    <x v="1"/>
    <x v="1"/>
    <x v="1"/>
  </r>
  <r>
    <s v="E01484"/>
    <s v="Anna Zhu"/>
    <x v="31"/>
    <x v="0"/>
    <x v="1"/>
    <x v="0"/>
    <x v="1"/>
    <x v="35"/>
    <x v="218"/>
    <x v="221"/>
    <x v="1"/>
    <x v="1"/>
    <s v="Beijing"/>
    <x v="1"/>
    <x v="1"/>
    <x v="1"/>
  </r>
  <r>
    <s v="E03864"/>
    <s v="Ella Hunter"/>
    <x v="7"/>
    <x v="1"/>
    <x v="1"/>
    <x v="0"/>
    <x v="2"/>
    <x v="10"/>
    <x v="219"/>
    <x v="222"/>
    <x v="1"/>
    <x v="0"/>
    <s v="Columbus"/>
    <x v="1"/>
    <x v="1"/>
    <x v="1"/>
  </r>
  <r>
    <s v="E00488"/>
    <s v="Emery Hunter"/>
    <x v="4"/>
    <x v="2"/>
    <x v="3"/>
    <x v="0"/>
    <x v="2"/>
    <x v="21"/>
    <x v="220"/>
    <x v="223"/>
    <x v="1"/>
    <x v="0"/>
    <s v="Phoenix"/>
    <x v="1"/>
    <x v="1"/>
    <x v="1"/>
  </r>
  <r>
    <s v="E02227"/>
    <s v="Sofia Parker"/>
    <x v="21"/>
    <x v="0"/>
    <x v="1"/>
    <x v="0"/>
    <x v="2"/>
    <x v="9"/>
    <x v="221"/>
    <x v="224"/>
    <x v="1"/>
    <x v="0"/>
    <s v="Chicago"/>
    <x v="1"/>
    <x v="1"/>
    <x v="1"/>
  </r>
  <r>
    <s v="E04802"/>
    <s v="Lucy Fong"/>
    <x v="26"/>
    <x v="2"/>
    <x v="3"/>
    <x v="0"/>
    <x v="1"/>
    <x v="28"/>
    <x v="222"/>
    <x v="225"/>
    <x v="1"/>
    <x v="1"/>
    <s v="Chengdu"/>
    <x v="1"/>
    <x v="1"/>
    <x v="1"/>
  </r>
  <r>
    <s v="E01970"/>
    <s v="Vivian Barnes"/>
    <x v="2"/>
    <x v="4"/>
    <x v="0"/>
    <x v="0"/>
    <x v="2"/>
    <x v="10"/>
    <x v="223"/>
    <x v="226"/>
    <x v="33"/>
    <x v="0"/>
    <s v="Phoenix"/>
    <x v="1"/>
    <x v="1"/>
    <x v="1"/>
  </r>
  <r>
    <s v="E02813"/>
    <s v="Kai Chow"/>
    <x v="11"/>
    <x v="5"/>
    <x v="3"/>
    <x v="1"/>
    <x v="1"/>
    <x v="15"/>
    <x v="224"/>
    <x v="227"/>
    <x v="0"/>
    <x v="0"/>
    <s v="Austin"/>
    <x v="17"/>
    <x v="0"/>
    <x v="16"/>
  </r>
  <r>
    <s v="E02031"/>
    <s v="Melody Cooper"/>
    <x v="25"/>
    <x v="5"/>
    <x v="0"/>
    <x v="0"/>
    <x v="2"/>
    <x v="18"/>
    <x v="225"/>
    <x v="228"/>
    <x v="1"/>
    <x v="0"/>
    <s v="Austin"/>
    <x v="1"/>
    <x v="1"/>
    <x v="1"/>
  </r>
  <r>
    <s v="E03252"/>
    <s v="James Bui"/>
    <x v="6"/>
    <x v="1"/>
    <x v="1"/>
    <x v="1"/>
    <x v="1"/>
    <x v="14"/>
    <x v="226"/>
    <x v="229"/>
    <x v="6"/>
    <x v="1"/>
    <s v="Chongqing"/>
    <x v="1"/>
    <x v="1"/>
    <x v="1"/>
  </r>
  <r>
    <s v="E04871"/>
    <s v="Liam Grant"/>
    <x v="15"/>
    <x v="4"/>
    <x v="0"/>
    <x v="1"/>
    <x v="2"/>
    <x v="23"/>
    <x v="227"/>
    <x v="230"/>
    <x v="1"/>
    <x v="0"/>
    <s v="Phoenix"/>
    <x v="1"/>
    <x v="1"/>
    <x v="1"/>
  </r>
  <r>
    <s v="E03547"/>
    <s v="Owen Han"/>
    <x v="7"/>
    <x v="3"/>
    <x v="3"/>
    <x v="1"/>
    <x v="1"/>
    <x v="21"/>
    <x v="228"/>
    <x v="231"/>
    <x v="1"/>
    <x v="1"/>
    <s v="Chongqing"/>
    <x v="1"/>
    <x v="1"/>
    <x v="1"/>
  </r>
  <r>
    <s v="E04742"/>
    <s v="Kinsley Vega"/>
    <x v="9"/>
    <x v="3"/>
    <x v="3"/>
    <x v="0"/>
    <x v="3"/>
    <x v="29"/>
    <x v="229"/>
    <x v="232"/>
    <x v="23"/>
    <x v="2"/>
    <s v="Rio de Janerio"/>
    <x v="1"/>
    <x v="1"/>
    <x v="1"/>
  </r>
  <r>
    <s v="E01070"/>
    <s v="Leonardo Martin"/>
    <x v="6"/>
    <x v="1"/>
    <x v="2"/>
    <x v="1"/>
    <x v="0"/>
    <x v="10"/>
    <x v="230"/>
    <x v="233"/>
    <x v="6"/>
    <x v="0"/>
    <s v="Chicago"/>
    <x v="1"/>
    <x v="1"/>
    <x v="1"/>
  </r>
  <r>
    <s v="E04359"/>
    <s v="Greyson Lam"/>
    <x v="9"/>
    <x v="3"/>
    <x v="1"/>
    <x v="1"/>
    <x v="1"/>
    <x v="6"/>
    <x v="231"/>
    <x v="234"/>
    <x v="13"/>
    <x v="0"/>
    <s v="Miami"/>
    <x v="1"/>
    <x v="1"/>
    <x v="1"/>
  </r>
  <r>
    <s v="E03268"/>
    <s v="Emilia Rivera"/>
    <x v="22"/>
    <x v="5"/>
    <x v="0"/>
    <x v="0"/>
    <x v="3"/>
    <x v="34"/>
    <x v="232"/>
    <x v="235"/>
    <x v="1"/>
    <x v="0"/>
    <s v="Miami"/>
    <x v="1"/>
    <x v="1"/>
    <x v="1"/>
  </r>
  <r>
    <s v="E04035"/>
    <s v="Penelope Johnson"/>
    <x v="4"/>
    <x v="6"/>
    <x v="0"/>
    <x v="0"/>
    <x v="2"/>
    <x v="8"/>
    <x v="233"/>
    <x v="236"/>
    <x v="1"/>
    <x v="0"/>
    <s v="Chicago"/>
    <x v="18"/>
    <x v="0"/>
    <x v="17"/>
  </r>
  <r>
    <s v="E01221"/>
    <s v="Eva Figueroa"/>
    <x v="13"/>
    <x v="2"/>
    <x v="0"/>
    <x v="0"/>
    <x v="3"/>
    <x v="35"/>
    <x v="234"/>
    <x v="237"/>
    <x v="1"/>
    <x v="0"/>
    <s v="Seattle"/>
    <x v="1"/>
    <x v="1"/>
    <x v="1"/>
  </r>
  <r>
    <s v="E00276"/>
    <s v="Ezekiel Jordan"/>
    <x v="0"/>
    <x v="3"/>
    <x v="3"/>
    <x v="1"/>
    <x v="2"/>
    <x v="29"/>
    <x v="235"/>
    <x v="238"/>
    <x v="28"/>
    <x v="0"/>
    <s v="Columbus"/>
    <x v="19"/>
    <x v="0"/>
    <x v="18"/>
  </r>
  <r>
    <s v="E01687"/>
    <s v="Luke Mai"/>
    <x v="16"/>
    <x v="4"/>
    <x v="0"/>
    <x v="1"/>
    <x v="1"/>
    <x v="12"/>
    <x v="236"/>
    <x v="239"/>
    <x v="1"/>
    <x v="1"/>
    <s v="Beijing"/>
    <x v="1"/>
    <x v="1"/>
    <x v="1"/>
  </r>
  <r>
    <s v="E02844"/>
    <s v="Charles Diaz"/>
    <x v="0"/>
    <x v="2"/>
    <x v="3"/>
    <x v="1"/>
    <x v="3"/>
    <x v="0"/>
    <x v="237"/>
    <x v="240"/>
    <x v="0"/>
    <x v="2"/>
    <s v="Sao Paulo"/>
    <x v="1"/>
    <x v="1"/>
    <x v="1"/>
  </r>
  <r>
    <s v="E01263"/>
    <s v="Adam Espinoza"/>
    <x v="22"/>
    <x v="5"/>
    <x v="1"/>
    <x v="1"/>
    <x v="3"/>
    <x v="9"/>
    <x v="238"/>
    <x v="241"/>
    <x v="1"/>
    <x v="0"/>
    <s v="Seattle"/>
    <x v="1"/>
    <x v="1"/>
    <x v="1"/>
  </r>
  <r>
    <s v="E00119"/>
    <s v="Jack Maldonado"/>
    <x v="2"/>
    <x v="5"/>
    <x v="0"/>
    <x v="1"/>
    <x v="3"/>
    <x v="11"/>
    <x v="239"/>
    <x v="242"/>
    <x v="31"/>
    <x v="2"/>
    <s v="Sao Paulo"/>
    <x v="20"/>
    <x v="0"/>
    <x v="19"/>
  </r>
  <r>
    <s v="E03935"/>
    <s v="Cora Jiang"/>
    <x v="9"/>
    <x v="0"/>
    <x v="3"/>
    <x v="0"/>
    <x v="1"/>
    <x v="26"/>
    <x v="240"/>
    <x v="243"/>
    <x v="7"/>
    <x v="0"/>
    <s v="Austin"/>
    <x v="1"/>
    <x v="1"/>
    <x v="1"/>
  </r>
  <r>
    <s v="E00742"/>
    <s v="Cooper Mitchell"/>
    <x v="6"/>
    <x v="2"/>
    <x v="2"/>
    <x v="1"/>
    <x v="2"/>
    <x v="19"/>
    <x v="241"/>
    <x v="244"/>
    <x v="3"/>
    <x v="0"/>
    <s v="Seattle"/>
    <x v="1"/>
    <x v="1"/>
    <x v="1"/>
  </r>
  <r>
    <s v="E02810"/>
    <s v="Layla Torres"/>
    <x v="0"/>
    <x v="1"/>
    <x v="1"/>
    <x v="0"/>
    <x v="3"/>
    <x v="17"/>
    <x v="242"/>
    <x v="245"/>
    <x v="19"/>
    <x v="2"/>
    <s v="Rio de Janerio"/>
    <x v="1"/>
    <x v="1"/>
    <x v="1"/>
  </r>
  <r>
    <s v="E01860"/>
    <s v="Jack Edwards"/>
    <x v="6"/>
    <x v="6"/>
    <x v="1"/>
    <x v="1"/>
    <x v="2"/>
    <x v="31"/>
    <x v="243"/>
    <x v="246"/>
    <x v="5"/>
    <x v="0"/>
    <s v="Columbus"/>
    <x v="1"/>
    <x v="1"/>
    <x v="1"/>
  </r>
  <r>
    <s v="E04890"/>
    <s v="Eleanor Chan"/>
    <x v="0"/>
    <x v="3"/>
    <x v="1"/>
    <x v="0"/>
    <x v="1"/>
    <x v="37"/>
    <x v="244"/>
    <x v="247"/>
    <x v="15"/>
    <x v="1"/>
    <s v="Shanghai"/>
    <x v="1"/>
    <x v="1"/>
    <x v="1"/>
  </r>
  <r>
    <s v="E02285"/>
    <s v="Aria Xi"/>
    <x v="2"/>
    <x v="2"/>
    <x v="0"/>
    <x v="0"/>
    <x v="1"/>
    <x v="15"/>
    <x v="245"/>
    <x v="248"/>
    <x v="26"/>
    <x v="0"/>
    <s v="Seattle"/>
    <x v="1"/>
    <x v="1"/>
    <x v="1"/>
  </r>
  <r>
    <s v="E00842"/>
    <s v="John Vega"/>
    <x v="9"/>
    <x v="1"/>
    <x v="3"/>
    <x v="1"/>
    <x v="3"/>
    <x v="2"/>
    <x v="246"/>
    <x v="249"/>
    <x v="22"/>
    <x v="2"/>
    <s v="Rio de Janerio"/>
    <x v="1"/>
    <x v="1"/>
    <x v="1"/>
  </r>
  <r>
    <s v="E01271"/>
    <s v="Luke Munoz"/>
    <x v="2"/>
    <x v="5"/>
    <x v="2"/>
    <x v="1"/>
    <x v="3"/>
    <x v="14"/>
    <x v="247"/>
    <x v="250"/>
    <x v="10"/>
    <x v="2"/>
    <s v="Manaus"/>
    <x v="1"/>
    <x v="1"/>
    <x v="1"/>
  </r>
  <r>
    <s v="E01921"/>
    <s v="Sarah Daniels"/>
    <x v="0"/>
    <x v="3"/>
    <x v="1"/>
    <x v="0"/>
    <x v="2"/>
    <x v="0"/>
    <x v="248"/>
    <x v="251"/>
    <x v="4"/>
    <x v="0"/>
    <s v="Miami"/>
    <x v="1"/>
    <x v="1"/>
    <x v="1"/>
  </r>
  <r>
    <s v="E03664"/>
    <s v="Aria Castro"/>
    <x v="11"/>
    <x v="5"/>
    <x v="2"/>
    <x v="0"/>
    <x v="3"/>
    <x v="15"/>
    <x v="249"/>
    <x v="252"/>
    <x v="19"/>
    <x v="2"/>
    <s v="Rio de Janerio"/>
    <x v="1"/>
    <x v="1"/>
    <x v="1"/>
  </r>
  <r>
    <s v="E00813"/>
    <s v="Autumn Joseph"/>
    <x v="14"/>
    <x v="0"/>
    <x v="3"/>
    <x v="0"/>
    <x v="0"/>
    <x v="38"/>
    <x v="250"/>
    <x v="253"/>
    <x v="1"/>
    <x v="0"/>
    <s v="Miami"/>
    <x v="1"/>
    <x v="1"/>
    <x v="1"/>
  </r>
  <r>
    <s v="E00870"/>
    <s v="Evelyn Liang"/>
    <x v="31"/>
    <x v="0"/>
    <x v="2"/>
    <x v="0"/>
    <x v="1"/>
    <x v="28"/>
    <x v="251"/>
    <x v="254"/>
    <x v="1"/>
    <x v="0"/>
    <s v="Seattle"/>
    <x v="1"/>
    <x v="1"/>
    <x v="1"/>
  </r>
  <r>
    <s v="E04167"/>
    <s v="Henry Alvarez"/>
    <x v="15"/>
    <x v="4"/>
    <x v="1"/>
    <x v="1"/>
    <x v="3"/>
    <x v="35"/>
    <x v="252"/>
    <x v="255"/>
    <x v="1"/>
    <x v="2"/>
    <s v="Manaus"/>
    <x v="1"/>
    <x v="1"/>
    <x v="1"/>
  </r>
  <r>
    <s v="E00245"/>
    <s v="Benjamin Delgado"/>
    <x v="22"/>
    <x v="5"/>
    <x v="3"/>
    <x v="1"/>
    <x v="3"/>
    <x v="14"/>
    <x v="253"/>
    <x v="256"/>
    <x v="1"/>
    <x v="0"/>
    <s v="Austin"/>
    <x v="1"/>
    <x v="1"/>
    <x v="1"/>
  </r>
  <r>
    <s v="E00976"/>
    <s v="Zoe Rodriguez"/>
    <x v="2"/>
    <x v="4"/>
    <x v="2"/>
    <x v="0"/>
    <x v="3"/>
    <x v="13"/>
    <x v="254"/>
    <x v="257"/>
    <x v="2"/>
    <x v="0"/>
    <s v="Phoenix"/>
    <x v="1"/>
    <x v="1"/>
    <x v="1"/>
  </r>
  <r>
    <s v="E04112"/>
    <s v="Axel Chu"/>
    <x v="28"/>
    <x v="0"/>
    <x v="0"/>
    <x v="1"/>
    <x v="1"/>
    <x v="19"/>
    <x v="255"/>
    <x v="258"/>
    <x v="1"/>
    <x v="1"/>
    <s v="Beijing"/>
    <x v="1"/>
    <x v="1"/>
    <x v="1"/>
  </r>
  <r>
    <s v="E01807"/>
    <s v="Cameron Evans"/>
    <x v="22"/>
    <x v="5"/>
    <x v="3"/>
    <x v="1"/>
    <x v="2"/>
    <x v="2"/>
    <x v="256"/>
    <x v="259"/>
    <x v="1"/>
    <x v="0"/>
    <s v="Columbus"/>
    <x v="1"/>
    <x v="1"/>
    <x v="1"/>
  </r>
  <r>
    <s v="E04103"/>
    <s v="Isabella Soto"/>
    <x v="9"/>
    <x v="1"/>
    <x v="3"/>
    <x v="0"/>
    <x v="3"/>
    <x v="5"/>
    <x v="257"/>
    <x v="260"/>
    <x v="29"/>
    <x v="2"/>
    <s v="Sao Paulo"/>
    <x v="1"/>
    <x v="1"/>
    <x v="1"/>
  </r>
  <r>
    <s v="E01412"/>
    <s v="Eva Jenkins"/>
    <x v="0"/>
    <x v="4"/>
    <x v="1"/>
    <x v="0"/>
    <x v="0"/>
    <x v="0"/>
    <x v="258"/>
    <x v="261"/>
    <x v="28"/>
    <x v="0"/>
    <s v="Chicago"/>
    <x v="1"/>
    <x v="1"/>
    <x v="1"/>
  </r>
  <r>
    <s v="E04386"/>
    <s v="Cameron Powell"/>
    <x v="20"/>
    <x v="4"/>
    <x v="1"/>
    <x v="1"/>
    <x v="0"/>
    <x v="12"/>
    <x v="259"/>
    <x v="262"/>
    <x v="1"/>
    <x v="0"/>
    <s v="Austin"/>
    <x v="21"/>
    <x v="0"/>
    <x v="20"/>
  </r>
  <r>
    <s v="E01232"/>
    <s v="Samantha Foster"/>
    <x v="9"/>
    <x v="4"/>
    <x v="0"/>
    <x v="0"/>
    <x v="0"/>
    <x v="8"/>
    <x v="260"/>
    <x v="263"/>
    <x v="34"/>
    <x v="0"/>
    <s v="Austin"/>
    <x v="1"/>
    <x v="1"/>
    <x v="1"/>
  </r>
  <r>
    <s v="E04572"/>
    <s v="Jade Li"/>
    <x v="2"/>
    <x v="0"/>
    <x v="2"/>
    <x v="0"/>
    <x v="1"/>
    <x v="40"/>
    <x v="261"/>
    <x v="264"/>
    <x v="7"/>
    <x v="0"/>
    <s v="Seattle"/>
    <x v="1"/>
    <x v="1"/>
    <x v="1"/>
  </r>
  <r>
    <s v="E02747"/>
    <s v="Kinsley Acosta"/>
    <x v="9"/>
    <x v="0"/>
    <x v="2"/>
    <x v="0"/>
    <x v="3"/>
    <x v="24"/>
    <x v="262"/>
    <x v="265"/>
    <x v="13"/>
    <x v="0"/>
    <s v="Chicago"/>
    <x v="1"/>
    <x v="1"/>
    <x v="1"/>
  </r>
  <r>
    <s v="E01064"/>
    <s v="Clara Kang"/>
    <x v="0"/>
    <x v="0"/>
    <x v="1"/>
    <x v="0"/>
    <x v="1"/>
    <x v="38"/>
    <x v="263"/>
    <x v="266"/>
    <x v="28"/>
    <x v="0"/>
    <s v="Phoenix"/>
    <x v="1"/>
    <x v="1"/>
    <x v="1"/>
  </r>
  <r>
    <s v="E00178"/>
    <s v="Harper Alexander"/>
    <x v="4"/>
    <x v="2"/>
    <x v="2"/>
    <x v="0"/>
    <x v="2"/>
    <x v="3"/>
    <x v="264"/>
    <x v="267"/>
    <x v="1"/>
    <x v="0"/>
    <s v="Phoenix"/>
    <x v="1"/>
    <x v="1"/>
    <x v="1"/>
  </r>
  <r>
    <s v="E01091"/>
    <s v="Carter Reed"/>
    <x v="25"/>
    <x v="5"/>
    <x v="1"/>
    <x v="1"/>
    <x v="0"/>
    <x v="28"/>
    <x v="265"/>
    <x v="268"/>
    <x v="1"/>
    <x v="0"/>
    <s v="Seattle"/>
    <x v="1"/>
    <x v="1"/>
    <x v="1"/>
  </r>
  <r>
    <s v="E01525"/>
    <s v="Charlotte Ruiz"/>
    <x v="3"/>
    <x v="0"/>
    <x v="1"/>
    <x v="0"/>
    <x v="3"/>
    <x v="24"/>
    <x v="266"/>
    <x v="269"/>
    <x v="6"/>
    <x v="2"/>
    <s v="Rio de Janerio"/>
    <x v="1"/>
    <x v="1"/>
    <x v="1"/>
  </r>
  <r>
    <s v="E01309"/>
    <s v="Everleigh Jiang"/>
    <x v="2"/>
    <x v="3"/>
    <x v="0"/>
    <x v="0"/>
    <x v="1"/>
    <x v="32"/>
    <x v="267"/>
    <x v="270"/>
    <x v="20"/>
    <x v="0"/>
    <s v="Columbus"/>
    <x v="1"/>
    <x v="1"/>
    <x v="1"/>
  </r>
  <r>
    <s v="E02378"/>
    <s v="Audrey Smith"/>
    <x v="17"/>
    <x v="5"/>
    <x v="0"/>
    <x v="0"/>
    <x v="2"/>
    <x v="32"/>
    <x v="268"/>
    <x v="271"/>
    <x v="1"/>
    <x v="0"/>
    <s v="Columbus"/>
    <x v="1"/>
    <x v="1"/>
    <x v="1"/>
  </r>
  <r>
    <s v="E04127"/>
    <s v="Emery Acosta"/>
    <x v="9"/>
    <x v="2"/>
    <x v="0"/>
    <x v="0"/>
    <x v="3"/>
    <x v="34"/>
    <x v="269"/>
    <x v="272"/>
    <x v="7"/>
    <x v="0"/>
    <s v="Columbus"/>
    <x v="1"/>
    <x v="1"/>
    <x v="1"/>
  </r>
  <r>
    <s v="E02072"/>
    <s v="Charles Robinson"/>
    <x v="16"/>
    <x v="4"/>
    <x v="2"/>
    <x v="1"/>
    <x v="2"/>
    <x v="3"/>
    <x v="270"/>
    <x v="273"/>
    <x v="1"/>
    <x v="0"/>
    <s v="Seattle"/>
    <x v="1"/>
    <x v="1"/>
    <x v="1"/>
  </r>
  <r>
    <s v="E02555"/>
    <s v="Landon Lopez"/>
    <x v="4"/>
    <x v="3"/>
    <x v="1"/>
    <x v="1"/>
    <x v="3"/>
    <x v="31"/>
    <x v="271"/>
    <x v="274"/>
    <x v="1"/>
    <x v="2"/>
    <s v="Sao Paulo"/>
    <x v="1"/>
    <x v="1"/>
    <x v="1"/>
  </r>
  <r>
    <s v="E00187"/>
    <s v="Miles Mehta"/>
    <x v="2"/>
    <x v="1"/>
    <x v="0"/>
    <x v="1"/>
    <x v="1"/>
    <x v="14"/>
    <x v="272"/>
    <x v="275"/>
    <x v="14"/>
    <x v="0"/>
    <s v="Miami"/>
    <x v="1"/>
    <x v="1"/>
    <x v="1"/>
  </r>
  <r>
    <s v="E04332"/>
    <s v="Ezra Simmons"/>
    <x v="18"/>
    <x v="5"/>
    <x v="2"/>
    <x v="1"/>
    <x v="2"/>
    <x v="31"/>
    <x v="273"/>
    <x v="276"/>
    <x v="1"/>
    <x v="0"/>
    <s v="Phoenix"/>
    <x v="1"/>
    <x v="1"/>
    <x v="1"/>
  </r>
  <r>
    <s v="E02062"/>
    <s v="Nora Santiago"/>
    <x v="7"/>
    <x v="3"/>
    <x v="0"/>
    <x v="0"/>
    <x v="3"/>
    <x v="0"/>
    <x v="274"/>
    <x v="277"/>
    <x v="1"/>
    <x v="2"/>
    <s v="Rio de Janerio"/>
    <x v="1"/>
    <x v="1"/>
    <x v="1"/>
  </r>
  <r>
    <s v="E00034"/>
    <s v="Caroline Herrera"/>
    <x v="0"/>
    <x v="6"/>
    <x v="1"/>
    <x v="0"/>
    <x v="3"/>
    <x v="15"/>
    <x v="275"/>
    <x v="278"/>
    <x v="0"/>
    <x v="2"/>
    <s v="Rio de Janerio"/>
    <x v="1"/>
    <x v="1"/>
    <x v="1"/>
  </r>
  <r>
    <s v="E00273"/>
    <s v="David Owens"/>
    <x v="4"/>
    <x v="2"/>
    <x v="3"/>
    <x v="1"/>
    <x v="0"/>
    <x v="19"/>
    <x v="276"/>
    <x v="279"/>
    <x v="1"/>
    <x v="0"/>
    <s v="Austin"/>
    <x v="1"/>
    <x v="1"/>
    <x v="1"/>
  </r>
  <r>
    <s v="E00691"/>
    <s v="Avery Yee"/>
    <x v="28"/>
    <x v="0"/>
    <x v="1"/>
    <x v="0"/>
    <x v="1"/>
    <x v="8"/>
    <x v="82"/>
    <x v="280"/>
    <x v="1"/>
    <x v="0"/>
    <s v="Miami"/>
    <x v="1"/>
    <x v="1"/>
    <x v="1"/>
  </r>
  <r>
    <s v="E01403"/>
    <s v="Xavier Park"/>
    <x v="9"/>
    <x v="0"/>
    <x v="0"/>
    <x v="1"/>
    <x v="1"/>
    <x v="28"/>
    <x v="277"/>
    <x v="281"/>
    <x v="13"/>
    <x v="1"/>
    <s v="Chengdu"/>
    <x v="1"/>
    <x v="1"/>
    <x v="1"/>
  </r>
  <r>
    <s v="E03438"/>
    <s v="Asher Morales"/>
    <x v="18"/>
    <x v="5"/>
    <x v="0"/>
    <x v="1"/>
    <x v="3"/>
    <x v="27"/>
    <x v="278"/>
    <x v="282"/>
    <x v="1"/>
    <x v="2"/>
    <s v="Sao Paulo"/>
    <x v="1"/>
    <x v="1"/>
    <x v="1"/>
  </r>
  <r>
    <s v="E04136"/>
    <s v="Mason Cao"/>
    <x v="13"/>
    <x v="1"/>
    <x v="3"/>
    <x v="1"/>
    <x v="1"/>
    <x v="27"/>
    <x v="279"/>
    <x v="283"/>
    <x v="1"/>
    <x v="1"/>
    <s v="Beijing"/>
    <x v="1"/>
    <x v="1"/>
    <x v="1"/>
  </r>
  <r>
    <s v="E02944"/>
    <s v="Joshua Fong"/>
    <x v="9"/>
    <x v="5"/>
    <x v="2"/>
    <x v="1"/>
    <x v="1"/>
    <x v="40"/>
    <x v="280"/>
    <x v="284"/>
    <x v="30"/>
    <x v="1"/>
    <s v="Beijing"/>
    <x v="1"/>
    <x v="1"/>
    <x v="1"/>
  </r>
  <r>
    <s v="E03300"/>
    <s v="Maria Chin"/>
    <x v="7"/>
    <x v="6"/>
    <x v="1"/>
    <x v="0"/>
    <x v="1"/>
    <x v="13"/>
    <x v="281"/>
    <x v="285"/>
    <x v="1"/>
    <x v="1"/>
    <s v="Beijing"/>
    <x v="1"/>
    <x v="1"/>
    <x v="1"/>
  </r>
  <r>
    <s v="E00078"/>
    <s v="Eva Garcia"/>
    <x v="16"/>
    <x v="4"/>
    <x v="3"/>
    <x v="0"/>
    <x v="3"/>
    <x v="11"/>
    <x v="282"/>
    <x v="286"/>
    <x v="1"/>
    <x v="2"/>
    <s v="Manaus"/>
    <x v="1"/>
    <x v="1"/>
    <x v="1"/>
  </r>
  <r>
    <s v="E00825"/>
    <s v="Anna Molina"/>
    <x v="4"/>
    <x v="3"/>
    <x v="3"/>
    <x v="0"/>
    <x v="3"/>
    <x v="12"/>
    <x v="283"/>
    <x v="287"/>
    <x v="1"/>
    <x v="0"/>
    <s v="Columbus"/>
    <x v="1"/>
    <x v="1"/>
    <x v="1"/>
  </r>
  <r>
    <s v="E04972"/>
    <s v="Logan Bryant"/>
    <x v="0"/>
    <x v="6"/>
    <x v="2"/>
    <x v="1"/>
    <x v="2"/>
    <x v="23"/>
    <x v="284"/>
    <x v="288"/>
    <x v="0"/>
    <x v="0"/>
    <s v="Miami"/>
    <x v="1"/>
    <x v="1"/>
    <x v="1"/>
  </r>
  <r>
    <s v="E03941"/>
    <s v="Isla Han"/>
    <x v="1"/>
    <x v="0"/>
    <x v="1"/>
    <x v="0"/>
    <x v="1"/>
    <x v="32"/>
    <x v="285"/>
    <x v="289"/>
    <x v="1"/>
    <x v="0"/>
    <s v="Chicago"/>
    <x v="1"/>
    <x v="1"/>
    <x v="1"/>
  </r>
  <r>
    <s v="E02148"/>
    <s v="Christopher Vega"/>
    <x v="11"/>
    <x v="5"/>
    <x v="0"/>
    <x v="1"/>
    <x v="3"/>
    <x v="36"/>
    <x v="286"/>
    <x v="290"/>
    <x v="0"/>
    <x v="0"/>
    <s v="Chicago"/>
    <x v="1"/>
    <x v="1"/>
    <x v="1"/>
  </r>
  <r>
    <s v="E02252"/>
    <s v="Lillian Park"/>
    <x v="7"/>
    <x v="6"/>
    <x v="0"/>
    <x v="0"/>
    <x v="1"/>
    <x v="28"/>
    <x v="287"/>
    <x v="291"/>
    <x v="1"/>
    <x v="1"/>
    <s v="Chengdu"/>
    <x v="22"/>
    <x v="0"/>
    <x v="21"/>
  </r>
  <r>
    <s v="E03096"/>
    <s v="Kennedy Zhang"/>
    <x v="2"/>
    <x v="1"/>
    <x v="0"/>
    <x v="0"/>
    <x v="1"/>
    <x v="20"/>
    <x v="288"/>
    <x v="292"/>
    <x v="35"/>
    <x v="1"/>
    <s v="Chongqing"/>
    <x v="1"/>
    <x v="1"/>
    <x v="1"/>
  </r>
  <r>
    <s v="E04800"/>
    <s v="Eli Han"/>
    <x v="4"/>
    <x v="3"/>
    <x v="1"/>
    <x v="1"/>
    <x v="1"/>
    <x v="28"/>
    <x v="289"/>
    <x v="293"/>
    <x v="1"/>
    <x v="1"/>
    <s v="Chengdu"/>
    <x v="1"/>
    <x v="1"/>
    <x v="1"/>
  </r>
  <r>
    <s v="E02838"/>
    <s v="Julia Pham"/>
    <x v="11"/>
    <x v="5"/>
    <x v="2"/>
    <x v="0"/>
    <x v="1"/>
    <x v="13"/>
    <x v="290"/>
    <x v="294"/>
    <x v="28"/>
    <x v="1"/>
    <s v="Shanghai"/>
    <x v="1"/>
    <x v="1"/>
    <x v="1"/>
  </r>
  <r>
    <s v="E02980"/>
    <s v="Hailey Shin"/>
    <x v="2"/>
    <x v="4"/>
    <x v="3"/>
    <x v="0"/>
    <x v="1"/>
    <x v="4"/>
    <x v="291"/>
    <x v="295"/>
    <x v="14"/>
    <x v="1"/>
    <s v="Shanghai"/>
    <x v="1"/>
    <x v="1"/>
    <x v="1"/>
  </r>
  <r>
    <s v="E04477"/>
    <s v="Connor Grant"/>
    <x v="4"/>
    <x v="3"/>
    <x v="2"/>
    <x v="1"/>
    <x v="2"/>
    <x v="5"/>
    <x v="292"/>
    <x v="296"/>
    <x v="1"/>
    <x v="0"/>
    <s v="Seattle"/>
    <x v="1"/>
    <x v="1"/>
    <x v="1"/>
  </r>
  <r>
    <s v="E04348"/>
    <s v="Natalia Owens"/>
    <x v="6"/>
    <x v="4"/>
    <x v="1"/>
    <x v="0"/>
    <x v="2"/>
    <x v="11"/>
    <x v="293"/>
    <x v="297"/>
    <x v="3"/>
    <x v="0"/>
    <s v="Austin"/>
    <x v="1"/>
    <x v="1"/>
    <x v="1"/>
  </r>
  <r>
    <s v="E01638"/>
    <s v="Maria He"/>
    <x v="30"/>
    <x v="0"/>
    <x v="3"/>
    <x v="0"/>
    <x v="1"/>
    <x v="15"/>
    <x v="294"/>
    <x v="298"/>
    <x v="1"/>
    <x v="1"/>
    <s v="Beijing"/>
    <x v="23"/>
    <x v="0"/>
    <x v="22"/>
  </r>
  <r>
    <s v="E03419"/>
    <s v="Jade Yi"/>
    <x v="5"/>
    <x v="2"/>
    <x v="2"/>
    <x v="0"/>
    <x v="1"/>
    <x v="40"/>
    <x v="295"/>
    <x v="299"/>
    <x v="1"/>
    <x v="1"/>
    <s v="Chongqing"/>
    <x v="1"/>
    <x v="1"/>
    <x v="1"/>
  </r>
  <r>
    <s v="E04222"/>
    <s v="Quinn Xiong"/>
    <x v="22"/>
    <x v="5"/>
    <x v="0"/>
    <x v="0"/>
    <x v="1"/>
    <x v="0"/>
    <x v="296"/>
    <x v="300"/>
    <x v="1"/>
    <x v="0"/>
    <s v="Columbus"/>
    <x v="1"/>
    <x v="1"/>
    <x v="1"/>
  </r>
  <r>
    <s v="E04126"/>
    <s v="Dominic Baker"/>
    <x v="4"/>
    <x v="3"/>
    <x v="1"/>
    <x v="1"/>
    <x v="0"/>
    <x v="10"/>
    <x v="297"/>
    <x v="301"/>
    <x v="1"/>
    <x v="0"/>
    <s v="Chicago"/>
    <x v="1"/>
    <x v="1"/>
    <x v="1"/>
  </r>
  <r>
    <s v="E01896"/>
    <s v="Adam Nelson"/>
    <x v="2"/>
    <x v="1"/>
    <x v="2"/>
    <x v="1"/>
    <x v="2"/>
    <x v="6"/>
    <x v="298"/>
    <x v="302"/>
    <x v="25"/>
    <x v="0"/>
    <s v="Chicago"/>
    <x v="24"/>
    <x v="0"/>
    <x v="23"/>
  </r>
  <r>
    <s v="E03018"/>
    <s v="Autumn Reed"/>
    <x v="25"/>
    <x v="5"/>
    <x v="3"/>
    <x v="0"/>
    <x v="2"/>
    <x v="17"/>
    <x v="299"/>
    <x v="303"/>
    <x v="1"/>
    <x v="0"/>
    <s v="Miami"/>
    <x v="1"/>
    <x v="1"/>
    <x v="1"/>
  </r>
  <r>
    <s v="E03325"/>
    <s v="Robert Edwards"/>
    <x v="16"/>
    <x v="4"/>
    <x v="3"/>
    <x v="1"/>
    <x v="2"/>
    <x v="39"/>
    <x v="300"/>
    <x v="304"/>
    <x v="1"/>
    <x v="0"/>
    <s v="Seattle"/>
    <x v="1"/>
    <x v="1"/>
    <x v="1"/>
  </r>
  <r>
    <s v="E04037"/>
    <s v="Roman Martinez"/>
    <x v="0"/>
    <x v="1"/>
    <x v="0"/>
    <x v="1"/>
    <x v="3"/>
    <x v="11"/>
    <x v="301"/>
    <x v="305"/>
    <x v="0"/>
    <x v="2"/>
    <s v="Manaus"/>
    <x v="1"/>
    <x v="1"/>
    <x v="1"/>
  </r>
  <r>
    <s v="E01902"/>
    <s v="Eleanor Li"/>
    <x v="0"/>
    <x v="4"/>
    <x v="0"/>
    <x v="0"/>
    <x v="1"/>
    <x v="14"/>
    <x v="302"/>
    <x v="306"/>
    <x v="0"/>
    <x v="0"/>
    <s v="Chicago"/>
    <x v="1"/>
    <x v="1"/>
    <x v="1"/>
  </r>
  <r>
    <s v="E01466"/>
    <s v="Connor Vang"/>
    <x v="7"/>
    <x v="2"/>
    <x v="2"/>
    <x v="1"/>
    <x v="1"/>
    <x v="6"/>
    <x v="303"/>
    <x v="307"/>
    <x v="1"/>
    <x v="0"/>
    <s v="Miami"/>
    <x v="1"/>
    <x v="1"/>
    <x v="1"/>
  </r>
  <r>
    <s v="E02038"/>
    <s v="Ellie Chung"/>
    <x v="0"/>
    <x v="6"/>
    <x v="3"/>
    <x v="0"/>
    <x v="1"/>
    <x v="1"/>
    <x v="304"/>
    <x v="308"/>
    <x v="4"/>
    <x v="1"/>
    <s v="Chongqing"/>
    <x v="1"/>
    <x v="1"/>
    <x v="1"/>
  </r>
  <r>
    <s v="E03474"/>
    <s v="Violet Hall"/>
    <x v="29"/>
    <x v="0"/>
    <x v="3"/>
    <x v="0"/>
    <x v="2"/>
    <x v="28"/>
    <x v="305"/>
    <x v="309"/>
    <x v="1"/>
    <x v="0"/>
    <s v="Chicago"/>
    <x v="1"/>
    <x v="1"/>
    <x v="1"/>
  </r>
  <r>
    <s v="E02744"/>
    <s v="Dylan Padilla"/>
    <x v="16"/>
    <x v="4"/>
    <x v="1"/>
    <x v="1"/>
    <x v="3"/>
    <x v="11"/>
    <x v="306"/>
    <x v="310"/>
    <x v="1"/>
    <x v="0"/>
    <s v="Seattle"/>
    <x v="1"/>
    <x v="1"/>
    <x v="1"/>
  </r>
  <r>
    <s v="E00702"/>
    <s v="Nathan Pham"/>
    <x v="0"/>
    <x v="3"/>
    <x v="1"/>
    <x v="1"/>
    <x v="1"/>
    <x v="15"/>
    <x v="307"/>
    <x v="311"/>
    <x v="28"/>
    <x v="0"/>
    <s v="Seattle"/>
    <x v="1"/>
    <x v="1"/>
    <x v="1"/>
  </r>
  <r>
    <s v="E03081"/>
    <s v="Ayla Brown"/>
    <x v="0"/>
    <x v="2"/>
    <x v="1"/>
    <x v="0"/>
    <x v="2"/>
    <x v="37"/>
    <x v="308"/>
    <x v="312"/>
    <x v="0"/>
    <x v="0"/>
    <s v="Phoenix"/>
    <x v="1"/>
    <x v="1"/>
    <x v="1"/>
  </r>
  <r>
    <s v="E01281"/>
    <s v="Isaac Mitchell"/>
    <x v="23"/>
    <x v="0"/>
    <x v="2"/>
    <x v="1"/>
    <x v="0"/>
    <x v="30"/>
    <x v="309"/>
    <x v="313"/>
    <x v="1"/>
    <x v="0"/>
    <s v="Austin"/>
    <x v="1"/>
    <x v="1"/>
    <x v="1"/>
  </r>
  <r>
    <s v="E04029"/>
    <s v="Jayden Jimenez"/>
    <x v="6"/>
    <x v="4"/>
    <x v="3"/>
    <x v="1"/>
    <x v="3"/>
    <x v="30"/>
    <x v="310"/>
    <x v="314"/>
    <x v="5"/>
    <x v="2"/>
    <s v="Rio de Janerio"/>
    <x v="1"/>
    <x v="1"/>
    <x v="1"/>
  </r>
  <r>
    <s v="E01116"/>
    <s v="Jaxon Tran"/>
    <x v="0"/>
    <x v="2"/>
    <x v="1"/>
    <x v="1"/>
    <x v="1"/>
    <x v="15"/>
    <x v="311"/>
    <x v="315"/>
    <x v="4"/>
    <x v="1"/>
    <s v="Shanghai"/>
    <x v="1"/>
    <x v="1"/>
    <x v="1"/>
  </r>
  <r>
    <s v="E01753"/>
    <s v="Connor Fong"/>
    <x v="6"/>
    <x v="3"/>
    <x v="2"/>
    <x v="1"/>
    <x v="1"/>
    <x v="28"/>
    <x v="312"/>
    <x v="316"/>
    <x v="17"/>
    <x v="0"/>
    <s v="Seattle"/>
    <x v="1"/>
    <x v="1"/>
    <x v="1"/>
  </r>
  <r>
    <s v="E04072"/>
    <s v="Emery Mitchell"/>
    <x v="9"/>
    <x v="1"/>
    <x v="1"/>
    <x v="0"/>
    <x v="2"/>
    <x v="35"/>
    <x v="313"/>
    <x v="317"/>
    <x v="32"/>
    <x v="0"/>
    <s v="Seattle"/>
    <x v="1"/>
    <x v="1"/>
    <x v="1"/>
  </r>
  <r>
    <s v="E00672"/>
    <s v="Landon Luu"/>
    <x v="9"/>
    <x v="0"/>
    <x v="0"/>
    <x v="1"/>
    <x v="1"/>
    <x v="11"/>
    <x v="314"/>
    <x v="318"/>
    <x v="29"/>
    <x v="0"/>
    <s v="Miami"/>
    <x v="1"/>
    <x v="1"/>
    <x v="1"/>
  </r>
  <r>
    <s v="E04419"/>
    <s v="Sophia Ahmed"/>
    <x v="0"/>
    <x v="2"/>
    <x v="2"/>
    <x v="0"/>
    <x v="1"/>
    <x v="23"/>
    <x v="315"/>
    <x v="319"/>
    <x v="19"/>
    <x v="0"/>
    <s v="Seattle"/>
    <x v="1"/>
    <x v="1"/>
    <x v="1"/>
  </r>
  <r>
    <s v="E00467"/>
    <s v="Sofia Dinh"/>
    <x v="19"/>
    <x v="5"/>
    <x v="3"/>
    <x v="0"/>
    <x v="1"/>
    <x v="0"/>
    <x v="316"/>
    <x v="320"/>
    <x v="1"/>
    <x v="0"/>
    <s v="Chicago"/>
    <x v="25"/>
    <x v="0"/>
    <x v="24"/>
  </r>
  <r>
    <s v="E00365"/>
    <s v="Jonathan Patel"/>
    <x v="6"/>
    <x v="6"/>
    <x v="3"/>
    <x v="1"/>
    <x v="1"/>
    <x v="21"/>
    <x v="317"/>
    <x v="321"/>
    <x v="5"/>
    <x v="1"/>
    <s v="Shanghai"/>
    <x v="1"/>
    <x v="1"/>
    <x v="1"/>
  </r>
  <r>
    <s v="E00306"/>
    <s v="Piper Patterson"/>
    <x v="10"/>
    <x v="5"/>
    <x v="3"/>
    <x v="0"/>
    <x v="2"/>
    <x v="15"/>
    <x v="318"/>
    <x v="322"/>
    <x v="1"/>
    <x v="0"/>
    <s v="Chicago"/>
    <x v="1"/>
    <x v="1"/>
    <x v="1"/>
  </r>
  <r>
    <s v="E03292"/>
    <s v="Cora Evans"/>
    <x v="3"/>
    <x v="0"/>
    <x v="2"/>
    <x v="0"/>
    <x v="0"/>
    <x v="15"/>
    <x v="319"/>
    <x v="323"/>
    <x v="5"/>
    <x v="0"/>
    <s v="Austin"/>
    <x v="1"/>
    <x v="1"/>
    <x v="1"/>
  </r>
  <r>
    <s v="E04779"/>
    <s v="Cameron Young"/>
    <x v="9"/>
    <x v="5"/>
    <x v="1"/>
    <x v="1"/>
    <x v="2"/>
    <x v="20"/>
    <x v="320"/>
    <x v="324"/>
    <x v="30"/>
    <x v="0"/>
    <s v="Seattle"/>
    <x v="1"/>
    <x v="1"/>
    <x v="1"/>
  </r>
  <r>
    <s v="E00501"/>
    <s v="Melody Ho"/>
    <x v="13"/>
    <x v="1"/>
    <x v="0"/>
    <x v="0"/>
    <x v="1"/>
    <x v="0"/>
    <x v="321"/>
    <x v="325"/>
    <x v="1"/>
    <x v="0"/>
    <s v="Columbus"/>
    <x v="1"/>
    <x v="1"/>
    <x v="1"/>
  </r>
  <r>
    <s v="E01132"/>
    <s v="Aiden Bryant"/>
    <x v="5"/>
    <x v="2"/>
    <x v="1"/>
    <x v="1"/>
    <x v="0"/>
    <x v="40"/>
    <x v="322"/>
    <x v="326"/>
    <x v="1"/>
    <x v="0"/>
    <s v="Columbus"/>
    <x v="1"/>
    <x v="1"/>
    <x v="1"/>
  </r>
  <r>
    <s v="E00556"/>
    <s v="Grayson Walker"/>
    <x v="2"/>
    <x v="3"/>
    <x v="1"/>
    <x v="1"/>
    <x v="2"/>
    <x v="7"/>
    <x v="323"/>
    <x v="327"/>
    <x v="20"/>
    <x v="0"/>
    <s v="Seattle"/>
    <x v="26"/>
    <x v="0"/>
    <x v="25"/>
  </r>
  <r>
    <s v="E00311"/>
    <s v="Scarlett Figueroa"/>
    <x v="20"/>
    <x v="4"/>
    <x v="2"/>
    <x v="0"/>
    <x v="3"/>
    <x v="8"/>
    <x v="324"/>
    <x v="328"/>
    <x v="1"/>
    <x v="0"/>
    <s v="Miami"/>
    <x v="1"/>
    <x v="1"/>
    <x v="1"/>
  </r>
  <r>
    <s v="E04567"/>
    <s v="Madeline Hoang"/>
    <x v="28"/>
    <x v="0"/>
    <x v="0"/>
    <x v="0"/>
    <x v="1"/>
    <x v="21"/>
    <x v="325"/>
    <x v="329"/>
    <x v="1"/>
    <x v="1"/>
    <s v="Chengdu"/>
    <x v="1"/>
    <x v="1"/>
    <x v="1"/>
  </r>
  <r>
    <s v="E04378"/>
    <s v="Ezra Simmons"/>
    <x v="32"/>
    <x v="0"/>
    <x v="1"/>
    <x v="1"/>
    <x v="0"/>
    <x v="11"/>
    <x v="326"/>
    <x v="330"/>
    <x v="1"/>
    <x v="0"/>
    <s v="Austin"/>
    <x v="1"/>
    <x v="1"/>
    <x v="1"/>
  </r>
  <r>
    <s v="E03251"/>
    <s v="Ruby Medina"/>
    <x v="2"/>
    <x v="2"/>
    <x v="1"/>
    <x v="0"/>
    <x v="3"/>
    <x v="2"/>
    <x v="327"/>
    <x v="331"/>
    <x v="2"/>
    <x v="0"/>
    <s v="Seattle"/>
    <x v="1"/>
    <x v="1"/>
    <x v="1"/>
  </r>
  <r>
    <s v="E03167"/>
    <s v="Luke Zheng"/>
    <x v="2"/>
    <x v="4"/>
    <x v="2"/>
    <x v="1"/>
    <x v="1"/>
    <x v="38"/>
    <x v="328"/>
    <x v="332"/>
    <x v="20"/>
    <x v="1"/>
    <s v="Beijing"/>
    <x v="1"/>
    <x v="1"/>
    <x v="1"/>
  </r>
  <r>
    <s v="E03347"/>
    <s v="Rylee Dinh"/>
    <x v="25"/>
    <x v="5"/>
    <x v="2"/>
    <x v="0"/>
    <x v="1"/>
    <x v="25"/>
    <x v="329"/>
    <x v="333"/>
    <x v="1"/>
    <x v="1"/>
    <s v="Chongqing"/>
    <x v="1"/>
    <x v="1"/>
    <x v="1"/>
  </r>
  <r>
    <s v="E03908"/>
    <s v="Miles Evans"/>
    <x v="23"/>
    <x v="0"/>
    <x v="1"/>
    <x v="1"/>
    <x v="2"/>
    <x v="36"/>
    <x v="330"/>
    <x v="334"/>
    <x v="1"/>
    <x v="0"/>
    <s v="Miami"/>
    <x v="1"/>
    <x v="1"/>
    <x v="1"/>
  </r>
  <r>
    <s v="E01351"/>
    <s v="Leo Owens"/>
    <x v="28"/>
    <x v="0"/>
    <x v="3"/>
    <x v="1"/>
    <x v="2"/>
    <x v="40"/>
    <x v="331"/>
    <x v="335"/>
    <x v="1"/>
    <x v="0"/>
    <s v="Seattle"/>
    <x v="1"/>
    <x v="1"/>
    <x v="1"/>
  </r>
  <r>
    <s v="E02681"/>
    <s v="Caroline Owens"/>
    <x v="2"/>
    <x v="0"/>
    <x v="2"/>
    <x v="0"/>
    <x v="2"/>
    <x v="3"/>
    <x v="332"/>
    <x v="336"/>
    <x v="31"/>
    <x v="0"/>
    <s v="Phoenix"/>
    <x v="1"/>
    <x v="1"/>
    <x v="1"/>
  </r>
  <r>
    <s v="E03807"/>
    <s v="Kennedy Do"/>
    <x v="3"/>
    <x v="0"/>
    <x v="1"/>
    <x v="0"/>
    <x v="1"/>
    <x v="34"/>
    <x v="333"/>
    <x v="337"/>
    <x v="3"/>
    <x v="0"/>
    <s v="Phoenix"/>
    <x v="1"/>
    <x v="1"/>
    <x v="1"/>
  </r>
  <r>
    <s v="E00422"/>
    <s v="Jade Acosta"/>
    <x v="25"/>
    <x v="5"/>
    <x v="0"/>
    <x v="0"/>
    <x v="3"/>
    <x v="40"/>
    <x v="334"/>
    <x v="338"/>
    <x v="1"/>
    <x v="0"/>
    <s v="Seattle"/>
    <x v="1"/>
    <x v="1"/>
    <x v="1"/>
  </r>
  <r>
    <s v="E00265"/>
    <s v="Mila Vasquez"/>
    <x v="10"/>
    <x v="5"/>
    <x v="1"/>
    <x v="0"/>
    <x v="3"/>
    <x v="33"/>
    <x v="335"/>
    <x v="339"/>
    <x v="1"/>
    <x v="0"/>
    <s v="Columbus"/>
    <x v="1"/>
    <x v="1"/>
    <x v="1"/>
  </r>
  <r>
    <s v="E04601"/>
    <s v="Allison Ayala"/>
    <x v="7"/>
    <x v="1"/>
    <x v="3"/>
    <x v="0"/>
    <x v="3"/>
    <x v="9"/>
    <x v="336"/>
    <x v="340"/>
    <x v="1"/>
    <x v="0"/>
    <s v="Austin"/>
    <x v="1"/>
    <x v="1"/>
    <x v="1"/>
  </r>
  <r>
    <s v="E04816"/>
    <s v="Jace Zhang"/>
    <x v="31"/>
    <x v="0"/>
    <x v="2"/>
    <x v="1"/>
    <x v="1"/>
    <x v="11"/>
    <x v="337"/>
    <x v="341"/>
    <x v="1"/>
    <x v="1"/>
    <s v="Chengdu"/>
    <x v="1"/>
    <x v="1"/>
    <x v="1"/>
  </r>
  <r>
    <s v="E02147"/>
    <s v="Allison Medina"/>
    <x v="6"/>
    <x v="1"/>
    <x v="2"/>
    <x v="0"/>
    <x v="3"/>
    <x v="0"/>
    <x v="338"/>
    <x v="342"/>
    <x v="17"/>
    <x v="2"/>
    <s v="Sao Paulo"/>
    <x v="1"/>
    <x v="1"/>
    <x v="1"/>
  </r>
  <r>
    <s v="E02914"/>
    <s v="Maria Wilson"/>
    <x v="9"/>
    <x v="5"/>
    <x v="0"/>
    <x v="0"/>
    <x v="2"/>
    <x v="10"/>
    <x v="339"/>
    <x v="343"/>
    <x v="16"/>
    <x v="0"/>
    <s v="Columbus"/>
    <x v="1"/>
    <x v="1"/>
    <x v="1"/>
  </r>
  <r>
    <s v="E03268"/>
    <s v="Everly Coleman"/>
    <x v="9"/>
    <x v="0"/>
    <x v="3"/>
    <x v="0"/>
    <x v="2"/>
    <x v="35"/>
    <x v="340"/>
    <x v="344"/>
    <x v="22"/>
    <x v="0"/>
    <s v="Columbus"/>
    <x v="1"/>
    <x v="1"/>
    <x v="1"/>
  </r>
  <r>
    <s v="E03972"/>
    <s v="Jordan Gomez"/>
    <x v="4"/>
    <x v="3"/>
    <x v="0"/>
    <x v="1"/>
    <x v="3"/>
    <x v="32"/>
    <x v="341"/>
    <x v="345"/>
    <x v="1"/>
    <x v="2"/>
    <s v="Rio de Janerio"/>
    <x v="27"/>
    <x v="0"/>
    <x v="26"/>
  </r>
  <r>
    <s v="E02189"/>
    <s v="Isla Chavez"/>
    <x v="5"/>
    <x v="2"/>
    <x v="0"/>
    <x v="0"/>
    <x v="3"/>
    <x v="7"/>
    <x v="342"/>
    <x v="346"/>
    <x v="1"/>
    <x v="2"/>
    <s v="Rio de Janerio"/>
    <x v="1"/>
    <x v="1"/>
    <x v="1"/>
  </r>
  <r>
    <s v="E04290"/>
    <s v="Hannah Gomez"/>
    <x v="1"/>
    <x v="0"/>
    <x v="1"/>
    <x v="0"/>
    <x v="3"/>
    <x v="6"/>
    <x v="343"/>
    <x v="347"/>
    <x v="1"/>
    <x v="0"/>
    <s v="Miami"/>
    <x v="1"/>
    <x v="1"/>
    <x v="1"/>
  </r>
  <r>
    <s v="E03630"/>
    <s v="Jacob Davis"/>
    <x v="2"/>
    <x v="3"/>
    <x v="0"/>
    <x v="1"/>
    <x v="2"/>
    <x v="9"/>
    <x v="344"/>
    <x v="348"/>
    <x v="12"/>
    <x v="0"/>
    <s v="Chicago"/>
    <x v="1"/>
    <x v="1"/>
    <x v="1"/>
  </r>
  <r>
    <s v="E00432"/>
    <s v="Eli Gupta"/>
    <x v="2"/>
    <x v="4"/>
    <x v="0"/>
    <x v="1"/>
    <x v="1"/>
    <x v="17"/>
    <x v="345"/>
    <x v="349"/>
    <x v="33"/>
    <x v="1"/>
    <s v="Beijing"/>
    <x v="1"/>
    <x v="1"/>
    <x v="1"/>
  </r>
  <r>
    <s v="E03045"/>
    <s v="Andrew Huynh"/>
    <x v="20"/>
    <x v="4"/>
    <x v="2"/>
    <x v="1"/>
    <x v="1"/>
    <x v="4"/>
    <x v="346"/>
    <x v="350"/>
    <x v="1"/>
    <x v="0"/>
    <s v="Miami"/>
    <x v="28"/>
    <x v="0"/>
    <x v="27"/>
  </r>
  <r>
    <s v="E01924"/>
    <s v="Anna Gutierrez"/>
    <x v="2"/>
    <x v="5"/>
    <x v="0"/>
    <x v="0"/>
    <x v="3"/>
    <x v="1"/>
    <x v="347"/>
    <x v="351"/>
    <x v="20"/>
    <x v="2"/>
    <s v="Sao Paulo"/>
    <x v="1"/>
    <x v="1"/>
    <x v="1"/>
  </r>
  <r>
    <s v="E04877"/>
    <s v="Samuel Vega"/>
    <x v="13"/>
    <x v="6"/>
    <x v="2"/>
    <x v="1"/>
    <x v="3"/>
    <x v="17"/>
    <x v="348"/>
    <x v="352"/>
    <x v="1"/>
    <x v="0"/>
    <s v="Miami"/>
    <x v="1"/>
    <x v="1"/>
    <x v="1"/>
  </r>
  <r>
    <s v="E02770"/>
    <s v="Liliana Do"/>
    <x v="31"/>
    <x v="0"/>
    <x v="1"/>
    <x v="0"/>
    <x v="1"/>
    <x v="23"/>
    <x v="349"/>
    <x v="353"/>
    <x v="1"/>
    <x v="1"/>
    <s v="Chengdu"/>
    <x v="1"/>
    <x v="1"/>
    <x v="1"/>
  </r>
  <r>
    <s v="E04590"/>
    <s v="Isaac Sanders"/>
    <x v="16"/>
    <x v="4"/>
    <x v="1"/>
    <x v="1"/>
    <x v="2"/>
    <x v="37"/>
    <x v="350"/>
    <x v="354"/>
    <x v="1"/>
    <x v="0"/>
    <s v="Miami"/>
    <x v="1"/>
    <x v="1"/>
    <x v="1"/>
  </r>
  <r>
    <s v="E01977"/>
    <s v="Raelynn Gupta"/>
    <x v="0"/>
    <x v="1"/>
    <x v="3"/>
    <x v="0"/>
    <x v="1"/>
    <x v="35"/>
    <x v="351"/>
    <x v="355"/>
    <x v="19"/>
    <x v="1"/>
    <s v="Chongqing"/>
    <x v="1"/>
    <x v="1"/>
    <x v="1"/>
  </r>
  <r>
    <s v="E01378"/>
    <s v="Genesis Xiong"/>
    <x v="27"/>
    <x v="0"/>
    <x v="0"/>
    <x v="0"/>
    <x v="1"/>
    <x v="10"/>
    <x v="352"/>
    <x v="356"/>
    <x v="1"/>
    <x v="0"/>
    <s v="Columbus"/>
    <x v="1"/>
    <x v="1"/>
    <x v="1"/>
  </r>
  <r>
    <s v="E04224"/>
    <s v="Lucas Ramos"/>
    <x v="15"/>
    <x v="4"/>
    <x v="2"/>
    <x v="1"/>
    <x v="3"/>
    <x v="16"/>
    <x v="353"/>
    <x v="357"/>
    <x v="1"/>
    <x v="0"/>
    <s v="Phoenix"/>
    <x v="1"/>
    <x v="1"/>
    <x v="1"/>
  </r>
  <r>
    <s v="E03423"/>
    <s v="Santiago f Gonzalez"/>
    <x v="6"/>
    <x v="2"/>
    <x v="0"/>
    <x v="1"/>
    <x v="3"/>
    <x v="9"/>
    <x v="354"/>
    <x v="358"/>
    <x v="3"/>
    <x v="0"/>
    <s v="Seattle"/>
    <x v="1"/>
    <x v="1"/>
    <x v="1"/>
  </r>
  <r>
    <s v="E01584"/>
    <s v="Henry Zhu"/>
    <x v="9"/>
    <x v="6"/>
    <x v="2"/>
    <x v="1"/>
    <x v="1"/>
    <x v="31"/>
    <x v="355"/>
    <x v="359"/>
    <x v="32"/>
    <x v="0"/>
    <s v="Austin"/>
    <x v="1"/>
    <x v="1"/>
    <x v="1"/>
  </r>
  <r>
    <s v="E00788"/>
    <s v="Emily Contreras"/>
    <x v="13"/>
    <x v="2"/>
    <x v="1"/>
    <x v="0"/>
    <x v="3"/>
    <x v="16"/>
    <x v="356"/>
    <x v="360"/>
    <x v="1"/>
    <x v="2"/>
    <s v="Sao Paulo"/>
    <x v="1"/>
    <x v="1"/>
    <x v="1"/>
  </r>
  <r>
    <s v="E00207"/>
    <s v="Hailey Lai"/>
    <x v="9"/>
    <x v="4"/>
    <x v="1"/>
    <x v="0"/>
    <x v="1"/>
    <x v="27"/>
    <x v="357"/>
    <x v="361"/>
    <x v="18"/>
    <x v="1"/>
    <s v="Chengdu"/>
    <x v="1"/>
    <x v="1"/>
    <x v="1"/>
  </r>
  <r>
    <s v="E00834"/>
    <s v="Vivian Guzman"/>
    <x v="13"/>
    <x v="1"/>
    <x v="2"/>
    <x v="0"/>
    <x v="3"/>
    <x v="26"/>
    <x v="358"/>
    <x v="362"/>
    <x v="1"/>
    <x v="0"/>
    <s v="Phoenix"/>
    <x v="1"/>
    <x v="1"/>
    <x v="1"/>
  </r>
  <r>
    <s v="E04571"/>
    <s v="Hadley Contreras"/>
    <x v="2"/>
    <x v="5"/>
    <x v="3"/>
    <x v="0"/>
    <x v="3"/>
    <x v="33"/>
    <x v="359"/>
    <x v="363"/>
    <x v="2"/>
    <x v="0"/>
    <s v="Austin"/>
    <x v="1"/>
    <x v="1"/>
    <x v="1"/>
  </r>
  <r>
    <s v="E02652"/>
    <s v="Nathan Sun"/>
    <x v="6"/>
    <x v="3"/>
    <x v="2"/>
    <x v="1"/>
    <x v="1"/>
    <x v="20"/>
    <x v="360"/>
    <x v="364"/>
    <x v="17"/>
    <x v="1"/>
    <s v="Shanghai"/>
    <x v="1"/>
    <x v="1"/>
    <x v="1"/>
  </r>
  <r>
    <s v="E02693"/>
    <s v="Grace Campos"/>
    <x v="2"/>
    <x v="5"/>
    <x v="0"/>
    <x v="0"/>
    <x v="3"/>
    <x v="17"/>
    <x v="361"/>
    <x v="365"/>
    <x v="31"/>
    <x v="2"/>
    <s v="Manaus"/>
    <x v="1"/>
    <x v="1"/>
    <x v="1"/>
  </r>
  <r>
    <s v="E03359"/>
    <s v="Autumn Ortiz"/>
    <x v="17"/>
    <x v="5"/>
    <x v="0"/>
    <x v="0"/>
    <x v="3"/>
    <x v="23"/>
    <x v="362"/>
    <x v="366"/>
    <x v="1"/>
    <x v="2"/>
    <s v="Sao Paulo"/>
    <x v="1"/>
    <x v="1"/>
    <x v="1"/>
  </r>
  <r>
    <s v="E00399"/>
    <s v="Connor Walker"/>
    <x v="13"/>
    <x v="1"/>
    <x v="1"/>
    <x v="1"/>
    <x v="2"/>
    <x v="23"/>
    <x v="363"/>
    <x v="367"/>
    <x v="1"/>
    <x v="0"/>
    <s v="Columbus"/>
    <x v="1"/>
    <x v="1"/>
    <x v="1"/>
  </r>
  <r>
    <s v="E02971"/>
    <s v="Mia Wu"/>
    <x v="14"/>
    <x v="0"/>
    <x v="3"/>
    <x v="0"/>
    <x v="1"/>
    <x v="15"/>
    <x v="364"/>
    <x v="368"/>
    <x v="1"/>
    <x v="1"/>
    <s v="Beijing"/>
    <x v="1"/>
    <x v="1"/>
    <x v="1"/>
  </r>
  <r>
    <s v="E03327"/>
    <s v="Julia Luong"/>
    <x v="0"/>
    <x v="3"/>
    <x v="0"/>
    <x v="0"/>
    <x v="1"/>
    <x v="0"/>
    <x v="365"/>
    <x v="369"/>
    <x v="15"/>
    <x v="1"/>
    <s v="Chongqing"/>
    <x v="1"/>
    <x v="1"/>
    <x v="1"/>
  </r>
  <r>
    <s v="E00900"/>
    <s v="Eleanor Delgado"/>
    <x v="4"/>
    <x v="6"/>
    <x v="1"/>
    <x v="0"/>
    <x v="3"/>
    <x v="29"/>
    <x v="366"/>
    <x v="370"/>
    <x v="1"/>
    <x v="2"/>
    <s v="Sao Paulo"/>
    <x v="1"/>
    <x v="1"/>
    <x v="1"/>
  </r>
  <r>
    <s v="E00836"/>
    <s v="Addison Roberts"/>
    <x v="23"/>
    <x v="0"/>
    <x v="1"/>
    <x v="0"/>
    <x v="2"/>
    <x v="13"/>
    <x v="367"/>
    <x v="371"/>
    <x v="1"/>
    <x v="0"/>
    <s v="Seattle"/>
    <x v="1"/>
    <x v="1"/>
    <x v="1"/>
  </r>
  <r>
    <s v="E03854"/>
    <s v="Camila Li"/>
    <x v="0"/>
    <x v="0"/>
    <x v="0"/>
    <x v="0"/>
    <x v="1"/>
    <x v="33"/>
    <x v="368"/>
    <x v="372"/>
    <x v="4"/>
    <x v="1"/>
    <s v="Shanghai"/>
    <x v="1"/>
    <x v="1"/>
    <x v="1"/>
  </r>
  <r>
    <s v="E04729"/>
    <s v="Ezekiel Fong"/>
    <x v="9"/>
    <x v="2"/>
    <x v="0"/>
    <x v="1"/>
    <x v="1"/>
    <x v="16"/>
    <x v="369"/>
    <x v="373"/>
    <x v="18"/>
    <x v="1"/>
    <s v="Shanghai"/>
    <x v="1"/>
    <x v="1"/>
    <x v="1"/>
  </r>
  <r>
    <s v="E00360"/>
    <s v="Dylan Thao"/>
    <x v="2"/>
    <x v="5"/>
    <x v="1"/>
    <x v="1"/>
    <x v="1"/>
    <x v="26"/>
    <x v="370"/>
    <x v="374"/>
    <x v="20"/>
    <x v="0"/>
    <s v="Seattle"/>
    <x v="1"/>
    <x v="1"/>
    <x v="1"/>
  </r>
  <r>
    <s v="E02284"/>
    <s v="Josephine Salazar"/>
    <x v="17"/>
    <x v="5"/>
    <x v="2"/>
    <x v="0"/>
    <x v="3"/>
    <x v="9"/>
    <x v="371"/>
    <x v="375"/>
    <x v="1"/>
    <x v="2"/>
    <s v="Sao Paulo"/>
    <x v="1"/>
    <x v="1"/>
    <x v="1"/>
  </r>
  <r>
    <s v="E00181"/>
    <s v="Genesis Hu"/>
    <x v="4"/>
    <x v="6"/>
    <x v="3"/>
    <x v="0"/>
    <x v="1"/>
    <x v="30"/>
    <x v="372"/>
    <x v="376"/>
    <x v="1"/>
    <x v="1"/>
    <s v="Beijing"/>
    <x v="29"/>
    <x v="0"/>
    <x v="28"/>
  </r>
  <r>
    <s v="E04168"/>
    <s v="Mila Juarez"/>
    <x v="6"/>
    <x v="2"/>
    <x v="2"/>
    <x v="0"/>
    <x v="3"/>
    <x v="31"/>
    <x v="373"/>
    <x v="377"/>
    <x v="6"/>
    <x v="2"/>
    <s v="Sao Paulo"/>
    <x v="1"/>
    <x v="1"/>
    <x v="1"/>
  </r>
  <r>
    <s v="E02861"/>
    <s v="Daniel Perry"/>
    <x v="14"/>
    <x v="0"/>
    <x v="0"/>
    <x v="1"/>
    <x v="2"/>
    <x v="39"/>
    <x v="374"/>
    <x v="378"/>
    <x v="1"/>
    <x v="0"/>
    <s v="Columbus"/>
    <x v="1"/>
    <x v="1"/>
    <x v="1"/>
  </r>
  <r>
    <s v="E01357"/>
    <s v="Paisley Hunter"/>
    <x v="11"/>
    <x v="5"/>
    <x v="0"/>
    <x v="0"/>
    <x v="2"/>
    <x v="22"/>
    <x v="375"/>
    <x v="379"/>
    <x v="8"/>
    <x v="0"/>
    <s v="Chicago"/>
    <x v="1"/>
    <x v="1"/>
    <x v="1"/>
  </r>
  <r>
    <s v="E04387"/>
    <s v="Everleigh White"/>
    <x v="23"/>
    <x v="0"/>
    <x v="2"/>
    <x v="0"/>
    <x v="2"/>
    <x v="1"/>
    <x v="376"/>
    <x v="380"/>
    <x v="1"/>
    <x v="0"/>
    <s v="Phoenix"/>
    <x v="1"/>
    <x v="1"/>
    <x v="1"/>
  </r>
  <r>
    <s v="E03090"/>
    <s v="Penelope Choi"/>
    <x v="1"/>
    <x v="0"/>
    <x v="2"/>
    <x v="0"/>
    <x v="1"/>
    <x v="37"/>
    <x v="377"/>
    <x v="381"/>
    <x v="1"/>
    <x v="1"/>
    <s v="Beijing"/>
    <x v="1"/>
    <x v="1"/>
    <x v="1"/>
  </r>
  <r>
    <s v="E03591"/>
    <s v="Piper Sun"/>
    <x v="2"/>
    <x v="6"/>
    <x v="1"/>
    <x v="0"/>
    <x v="1"/>
    <x v="14"/>
    <x v="378"/>
    <x v="382"/>
    <x v="33"/>
    <x v="0"/>
    <s v="Seattle"/>
    <x v="1"/>
    <x v="1"/>
    <x v="1"/>
  </r>
  <r>
    <s v="E03328"/>
    <s v="Lucy Johnson"/>
    <x v="6"/>
    <x v="0"/>
    <x v="0"/>
    <x v="0"/>
    <x v="2"/>
    <x v="4"/>
    <x v="379"/>
    <x v="383"/>
    <x v="3"/>
    <x v="0"/>
    <s v="Columbus"/>
    <x v="1"/>
    <x v="1"/>
    <x v="1"/>
  </r>
  <r>
    <s v="E04937"/>
    <s v="Ian Ngo"/>
    <x v="6"/>
    <x v="2"/>
    <x v="2"/>
    <x v="1"/>
    <x v="1"/>
    <x v="27"/>
    <x v="380"/>
    <x v="384"/>
    <x v="3"/>
    <x v="0"/>
    <s v="Phoenix"/>
    <x v="1"/>
    <x v="1"/>
    <x v="1"/>
  </r>
  <r>
    <s v="E00515"/>
    <s v="Joseph Vazquez"/>
    <x v="0"/>
    <x v="3"/>
    <x v="2"/>
    <x v="1"/>
    <x v="3"/>
    <x v="28"/>
    <x v="381"/>
    <x v="385"/>
    <x v="4"/>
    <x v="0"/>
    <s v="Miami"/>
    <x v="1"/>
    <x v="1"/>
    <x v="1"/>
  </r>
  <r>
    <s v="E01241"/>
    <s v="Hadley Guerrero"/>
    <x v="0"/>
    <x v="0"/>
    <x v="0"/>
    <x v="0"/>
    <x v="3"/>
    <x v="37"/>
    <x v="382"/>
    <x v="386"/>
    <x v="4"/>
    <x v="2"/>
    <s v="Sao Paulo"/>
    <x v="1"/>
    <x v="1"/>
    <x v="1"/>
  </r>
  <r>
    <s v="E03255"/>
    <s v="Jose Brown"/>
    <x v="27"/>
    <x v="0"/>
    <x v="2"/>
    <x v="1"/>
    <x v="2"/>
    <x v="19"/>
    <x v="383"/>
    <x v="387"/>
    <x v="1"/>
    <x v="0"/>
    <s v="Seattle"/>
    <x v="1"/>
    <x v="1"/>
    <x v="1"/>
  </r>
  <r>
    <s v="E01711"/>
    <s v="Benjamin Ford"/>
    <x v="13"/>
    <x v="1"/>
    <x v="2"/>
    <x v="1"/>
    <x v="2"/>
    <x v="11"/>
    <x v="384"/>
    <x v="388"/>
    <x v="1"/>
    <x v="0"/>
    <s v="Phoenix"/>
    <x v="1"/>
    <x v="1"/>
    <x v="1"/>
  </r>
  <r>
    <s v="E00500"/>
    <s v="Henry Shah"/>
    <x v="2"/>
    <x v="3"/>
    <x v="1"/>
    <x v="1"/>
    <x v="1"/>
    <x v="0"/>
    <x v="385"/>
    <x v="389"/>
    <x v="36"/>
    <x v="1"/>
    <s v="Chengdu"/>
    <x v="1"/>
    <x v="1"/>
    <x v="1"/>
  </r>
  <r>
    <s v="E04972"/>
    <s v="Ivy Daniels"/>
    <x v="0"/>
    <x v="4"/>
    <x v="2"/>
    <x v="0"/>
    <x v="2"/>
    <x v="12"/>
    <x v="386"/>
    <x v="390"/>
    <x v="8"/>
    <x v="0"/>
    <s v="Columbus"/>
    <x v="1"/>
    <x v="1"/>
    <x v="1"/>
  </r>
  <r>
    <s v="E02728"/>
    <s v="Thomas Chang"/>
    <x v="4"/>
    <x v="3"/>
    <x v="0"/>
    <x v="1"/>
    <x v="1"/>
    <x v="8"/>
    <x v="387"/>
    <x v="391"/>
    <x v="1"/>
    <x v="1"/>
    <s v="Beijing"/>
    <x v="1"/>
    <x v="1"/>
    <x v="1"/>
  </r>
  <r>
    <s v="E04749"/>
    <s v="Caroline Phan"/>
    <x v="0"/>
    <x v="1"/>
    <x v="3"/>
    <x v="0"/>
    <x v="1"/>
    <x v="12"/>
    <x v="388"/>
    <x v="392"/>
    <x v="15"/>
    <x v="0"/>
    <s v="Austin"/>
    <x v="1"/>
    <x v="1"/>
    <x v="1"/>
  </r>
  <r>
    <s v="E02023"/>
    <s v="Maverick Mehta"/>
    <x v="28"/>
    <x v="0"/>
    <x v="1"/>
    <x v="1"/>
    <x v="1"/>
    <x v="28"/>
    <x v="389"/>
    <x v="393"/>
    <x v="1"/>
    <x v="0"/>
    <s v="Seattle"/>
    <x v="1"/>
    <x v="1"/>
    <x v="1"/>
  </r>
  <r>
    <s v="E03166"/>
    <s v="Austin Edwards"/>
    <x v="12"/>
    <x v="0"/>
    <x v="1"/>
    <x v="1"/>
    <x v="0"/>
    <x v="34"/>
    <x v="390"/>
    <x v="394"/>
    <x v="1"/>
    <x v="0"/>
    <s v="Chicago"/>
    <x v="1"/>
    <x v="1"/>
    <x v="1"/>
  </r>
  <r>
    <s v="E02599"/>
    <s v="Daniel Huang"/>
    <x v="9"/>
    <x v="4"/>
    <x v="3"/>
    <x v="1"/>
    <x v="1"/>
    <x v="11"/>
    <x v="391"/>
    <x v="395"/>
    <x v="16"/>
    <x v="0"/>
    <s v="Columbus"/>
    <x v="1"/>
    <x v="1"/>
    <x v="1"/>
  </r>
  <r>
    <s v="E01014"/>
    <s v="Lucas Phan"/>
    <x v="2"/>
    <x v="6"/>
    <x v="0"/>
    <x v="1"/>
    <x v="1"/>
    <x v="37"/>
    <x v="392"/>
    <x v="396"/>
    <x v="11"/>
    <x v="1"/>
    <s v="Chongqing"/>
    <x v="1"/>
    <x v="1"/>
    <x v="1"/>
  </r>
  <r>
    <s v="E04529"/>
    <s v="Gabriel Yu"/>
    <x v="1"/>
    <x v="0"/>
    <x v="2"/>
    <x v="1"/>
    <x v="1"/>
    <x v="34"/>
    <x v="393"/>
    <x v="397"/>
    <x v="1"/>
    <x v="1"/>
    <s v="Chongqing"/>
    <x v="1"/>
    <x v="1"/>
    <x v="1"/>
  </r>
  <r>
    <s v="E00085"/>
    <s v="Mason Watson"/>
    <x v="0"/>
    <x v="0"/>
    <x v="3"/>
    <x v="1"/>
    <x v="2"/>
    <x v="30"/>
    <x v="394"/>
    <x v="398"/>
    <x v="19"/>
    <x v="0"/>
    <s v="Chicago"/>
    <x v="1"/>
    <x v="1"/>
    <x v="1"/>
  </r>
  <r>
    <s v="E00632"/>
    <s v="Angel Chang"/>
    <x v="23"/>
    <x v="0"/>
    <x v="0"/>
    <x v="1"/>
    <x v="1"/>
    <x v="17"/>
    <x v="133"/>
    <x v="399"/>
    <x v="1"/>
    <x v="1"/>
    <s v="Shanghai"/>
    <x v="1"/>
    <x v="1"/>
    <x v="1"/>
  </r>
  <r>
    <s v="E02108"/>
    <s v="Madeline Coleman"/>
    <x v="0"/>
    <x v="1"/>
    <x v="0"/>
    <x v="0"/>
    <x v="2"/>
    <x v="10"/>
    <x v="395"/>
    <x v="400"/>
    <x v="8"/>
    <x v="0"/>
    <s v="Chicago"/>
    <x v="30"/>
    <x v="0"/>
    <x v="29"/>
  </r>
  <r>
    <s v="E03802"/>
    <s v="Thomas Vazquez"/>
    <x v="2"/>
    <x v="5"/>
    <x v="3"/>
    <x v="1"/>
    <x v="3"/>
    <x v="30"/>
    <x v="396"/>
    <x v="401"/>
    <x v="11"/>
    <x v="2"/>
    <s v="Sao Paulo"/>
    <x v="1"/>
    <x v="1"/>
    <x v="1"/>
  </r>
  <r>
    <s v="E03685"/>
    <s v="Silas Hunter"/>
    <x v="29"/>
    <x v="0"/>
    <x v="3"/>
    <x v="1"/>
    <x v="0"/>
    <x v="0"/>
    <x v="397"/>
    <x v="402"/>
    <x v="1"/>
    <x v="0"/>
    <s v="Chicago"/>
    <x v="1"/>
    <x v="1"/>
    <x v="1"/>
  </r>
  <r>
    <s v="E01089"/>
    <s v="Nicholas Brooks"/>
    <x v="13"/>
    <x v="3"/>
    <x v="1"/>
    <x v="1"/>
    <x v="2"/>
    <x v="19"/>
    <x v="376"/>
    <x v="403"/>
    <x v="1"/>
    <x v="0"/>
    <s v="Phoenix"/>
    <x v="1"/>
    <x v="1"/>
    <x v="1"/>
  </r>
  <r>
    <s v="E03988"/>
    <s v="Dominic Thomas"/>
    <x v="13"/>
    <x v="6"/>
    <x v="1"/>
    <x v="1"/>
    <x v="2"/>
    <x v="35"/>
    <x v="398"/>
    <x v="404"/>
    <x v="1"/>
    <x v="0"/>
    <s v="Austin"/>
    <x v="1"/>
    <x v="1"/>
    <x v="1"/>
  </r>
  <r>
    <s v="E00401"/>
    <s v="Wesley Adams"/>
    <x v="27"/>
    <x v="0"/>
    <x v="3"/>
    <x v="1"/>
    <x v="2"/>
    <x v="35"/>
    <x v="399"/>
    <x v="405"/>
    <x v="1"/>
    <x v="0"/>
    <s v="Seattle"/>
    <x v="1"/>
    <x v="1"/>
    <x v="1"/>
  </r>
  <r>
    <s v="E03429"/>
    <s v="Ian Wu"/>
    <x v="4"/>
    <x v="6"/>
    <x v="1"/>
    <x v="1"/>
    <x v="1"/>
    <x v="10"/>
    <x v="400"/>
    <x v="406"/>
    <x v="1"/>
    <x v="1"/>
    <s v="Chengdu"/>
    <x v="1"/>
    <x v="1"/>
    <x v="1"/>
  </r>
  <r>
    <s v="E02417"/>
    <s v="Alice Young"/>
    <x v="18"/>
    <x v="5"/>
    <x v="0"/>
    <x v="0"/>
    <x v="2"/>
    <x v="30"/>
    <x v="401"/>
    <x v="407"/>
    <x v="1"/>
    <x v="0"/>
    <s v="Chicago"/>
    <x v="1"/>
    <x v="1"/>
    <x v="1"/>
  </r>
  <r>
    <s v="E00359"/>
    <s v="Logan Carrillo"/>
    <x v="4"/>
    <x v="6"/>
    <x v="0"/>
    <x v="1"/>
    <x v="3"/>
    <x v="29"/>
    <x v="402"/>
    <x v="408"/>
    <x v="1"/>
    <x v="0"/>
    <s v="Miami"/>
    <x v="1"/>
    <x v="1"/>
    <x v="1"/>
  </r>
  <r>
    <s v="E02044"/>
    <s v="Caroline Alexander"/>
    <x v="20"/>
    <x v="4"/>
    <x v="1"/>
    <x v="0"/>
    <x v="0"/>
    <x v="34"/>
    <x v="403"/>
    <x v="409"/>
    <x v="1"/>
    <x v="0"/>
    <s v="Columbus"/>
    <x v="1"/>
    <x v="1"/>
    <x v="1"/>
  </r>
  <r>
    <s v="E01479"/>
    <s v="Serenity Bailey"/>
    <x v="30"/>
    <x v="0"/>
    <x v="1"/>
    <x v="0"/>
    <x v="2"/>
    <x v="0"/>
    <x v="404"/>
    <x v="410"/>
    <x v="1"/>
    <x v="0"/>
    <s v="Chicago"/>
    <x v="1"/>
    <x v="1"/>
    <x v="1"/>
  </r>
  <r>
    <s v="E04962"/>
    <s v="Elena Tan"/>
    <x v="9"/>
    <x v="5"/>
    <x v="1"/>
    <x v="0"/>
    <x v="1"/>
    <x v="2"/>
    <x v="405"/>
    <x v="411"/>
    <x v="23"/>
    <x v="1"/>
    <s v="Chongqing"/>
    <x v="31"/>
    <x v="0"/>
    <x v="30"/>
  </r>
  <r>
    <s v="E02769"/>
    <s v="Eliza Adams"/>
    <x v="5"/>
    <x v="2"/>
    <x v="1"/>
    <x v="0"/>
    <x v="2"/>
    <x v="3"/>
    <x v="406"/>
    <x v="412"/>
    <x v="1"/>
    <x v="0"/>
    <s v="Chicago"/>
    <x v="1"/>
    <x v="1"/>
    <x v="1"/>
  </r>
  <r>
    <s v="E03893"/>
    <s v="Alice Xiong"/>
    <x v="9"/>
    <x v="5"/>
    <x v="1"/>
    <x v="0"/>
    <x v="1"/>
    <x v="0"/>
    <x v="407"/>
    <x v="413"/>
    <x v="16"/>
    <x v="1"/>
    <s v="Chengdu"/>
    <x v="1"/>
    <x v="1"/>
    <x v="1"/>
  </r>
  <r>
    <s v="E00553"/>
    <s v="Isla Yoon"/>
    <x v="10"/>
    <x v="5"/>
    <x v="0"/>
    <x v="0"/>
    <x v="1"/>
    <x v="2"/>
    <x v="408"/>
    <x v="414"/>
    <x v="1"/>
    <x v="0"/>
    <s v="Austin"/>
    <x v="32"/>
    <x v="0"/>
    <x v="31"/>
  </r>
  <r>
    <s v="E03540"/>
    <s v="Emma Perry"/>
    <x v="29"/>
    <x v="0"/>
    <x v="1"/>
    <x v="0"/>
    <x v="2"/>
    <x v="21"/>
    <x v="131"/>
    <x v="415"/>
    <x v="1"/>
    <x v="0"/>
    <s v="Seattle"/>
    <x v="1"/>
    <x v="1"/>
    <x v="1"/>
  </r>
  <r>
    <s v="E02769"/>
    <s v="Riley Marquez"/>
    <x v="0"/>
    <x v="1"/>
    <x v="0"/>
    <x v="0"/>
    <x v="3"/>
    <x v="38"/>
    <x v="409"/>
    <x v="416"/>
    <x v="19"/>
    <x v="0"/>
    <s v="Chicago"/>
    <x v="1"/>
    <x v="1"/>
    <x v="1"/>
  </r>
  <r>
    <s v="E03277"/>
    <s v="Caroline Hu"/>
    <x v="0"/>
    <x v="6"/>
    <x v="2"/>
    <x v="0"/>
    <x v="1"/>
    <x v="11"/>
    <x v="410"/>
    <x v="417"/>
    <x v="15"/>
    <x v="1"/>
    <s v="Shanghai"/>
    <x v="1"/>
    <x v="1"/>
    <x v="1"/>
  </r>
  <r>
    <s v="E04194"/>
    <s v="Madison Kumar"/>
    <x v="2"/>
    <x v="3"/>
    <x v="2"/>
    <x v="0"/>
    <x v="1"/>
    <x v="0"/>
    <x v="411"/>
    <x v="418"/>
    <x v="14"/>
    <x v="1"/>
    <s v="Chengdu"/>
    <x v="1"/>
    <x v="1"/>
    <x v="1"/>
  </r>
  <r>
    <s v="E01807"/>
    <s v="Matthew Lim"/>
    <x v="4"/>
    <x v="2"/>
    <x v="0"/>
    <x v="1"/>
    <x v="1"/>
    <x v="27"/>
    <x v="412"/>
    <x v="419"/>
    <x v="1"/>
    <x v="0"/>
    <s v="Seattle"/>
    <x v="1"/>
    <x v="1"/>
    <x v="1"/>
  </r>
  <r>
    <s v="E01762"/>
    <s v="Maya Ngo"/>
    <x v="6"/>
    <x v="2"/>
    <x v="2"/>
    <x v="0"/>
    <x v="1"/>
    <x v="0"/>
    <x v="413"/>
    <x v="420"/>
    <x v="5"/>
    <x v="0"/>
    <s v="Columbus"/>
    <x v="1"/>
    <x v="1"/>
    <x v="1"/>
  </r>
  <r>
    <s v="E02632"/>
    <s v="Alice Soto"/>
    <x v="7"/>
    <x v="3"/>
    <x v="3"/>
    <x v="0"/>
    <x v="3"/>
    <x v="16"/>
    <x v="414"/>
    <x v="421"/>
    <x v="1"/>
    <x v="2"/>
    <s v="Manaus"/>
    <x v="1"/>
    <x v="1"/>
    <x v="1"/>
  </r>
  <r>
    <s v="E04226"/>
    <s v="Andrew Moore"/>
    <x v="19"/>
    <x v="5"/>
    <x v="1"/>
    <x v="1"/>
    <x v="2"/>
    <x v="40"/>
    <x v="415"/>
    <x v="422"/>
    <x v="1"/>
    <x v="0"/>
    <s v="Chicago"/>
    <x v="1"/>
    <x v="1"/>
    <x v="1"/>
  </r>
  <r>
    <s v="E04101"/>
    <s v="Olivia Harris"/>
    <x v="2"/>
    <x v="2"/>
    <x v="2"/>
    <x v="0"/>
    <x v="2"/>
    <x v="20"/>
    <x v="416"/>
    <x v="423"/>
    <x v="25"/>
    <x v="0"/>
    <s v="Columbus"/>
    <x v="1"/>
    <x v="1"/>
    <x v="1"/>
  </r>
  <r>
    <s v="E01981"/>
    <s v="Genesis Banks"/>
    <x v="7"/>
    <x v="1"/>
    <x v="3"/>
    <x v="0"/>
    <x v="2"/>
    <x v="20"/>
    <x v="417"/>
    <x v="424"/>
    <x v="1"/>
    <x v="0"/>
    <s v="Chicago"/>
    <x v="1"/>
    <x v="1"/>
    <x v="1"/>
  </r>
  <r>
    <s v="E02534"/>
    <s v="Victoria Johnson"/>
    <x v="0"/>
    <x v="3"/>
    <x v="3"/>
    <x v="0"/>
    <x v="2"/>
    <x v="0"/>
    <x v="418"/>
    <x v="425"/>
    <x v="15"/>
    <x v="0"/>
    <s v="Columbus"/>
    <x v="1"/>
    <x v="1"/>
    <x v="1"/>
  </r>
  <r>
    <s v="E01238"/>
    <s v="Eloise Griffin"/>
    <x v="2"/>
    <x v="2"/>
    <x v="1"/>
    <x v="0"/>
    <x v="2"/>
    <x v="0"/>
    <x v="419"/>
    <x v="426"/>
    <x v="0"/>
    <x v="0"/>
    <s v="Austin"/>
    <x v="1"/>
    <x v="1"/>
    <x v="1"/>
  </r>
  <r>
    <s v="E01118"/>
    <s v="Roman Yang"/>
    <x v="6"/>
    <x v="4"/>
    <x v="1"/>
    <x v="1"/>
    <x v="1"/>
    <x v="34"/>
    <x v="420"/>
    <x v="427"/>
    <x v="24"/>
    <x v="0"/>
    <s v="Phoenix"/>
    <x v="1"/>
    <x v="1"/>
    <x v="1"/>
  </r>
  <r>
    <s v="E04041"/>
    <s v="Clara Huynh"/>
    <x v="12"/>
    <x v="0"/>
    <x v="2"/>
    <x v="0"/>
    <x v="1"/>
    <x v="38"/>
    <x v="421"/>
    <x v="428"/>
    <x v="1"/>
    <x v="1"/>
    <s v="Shanghai"/>
    <x v="1"/>
    <x v="1"/>
    <x v="1"/>
  </r>
  <r>
    <s v="E04308"/>
    <s v="Kai Flores"/>
    <x v="25"/>
    <x v="5"/>
    <x v="1"/>
    <x v="1"/>
    <x v="3"/>
    <x v="25"/>
    <x v="422"/>
    <x v="429"/>
    <x v="1"/>
    <x v="0"/>
    <s v="Seattle"/>
    <x v="1"/>
    <x v="1"/>
    <x v="1"/>
  </r>
  <r>
    <s v="E01052"/>
    <s v="Jaxson Dinh"/>
    <x v="0"/>
    <x v="6"/>
    <x v="0"/>
    <x v="1"/>
    <x v="1"/>
    <x v="15"/>
    <x v="423"/>
    <x v="430"/>
    <x v="15"/>
    <x v="1"/>
    <s v="Shanghai"/>
    <x v="33"/>
    <x v="0"/>
    <x v="32"/>
  </r>
  <r>
    <s v="E04165"/>
    <s v="Sophie Vang"/>
    <x v="0"/>
    <x v="6"/>
    <x v="1"/>
    <x v="0"/>
    <x v="1"/>
    <x v="6"/>
    <x v="424"/>
    <x v="431"/>
    <x v="28"/>
    <x v="1"/>
    <s v="Chongqing"/>
    <x v="1"/>
    <x v="1"/>
    <x v="1"/>
  </r>
  <r>
    <s v="E02295"/>
    <s v="Axel Jordan"/>
    <x v="7"/>
    <x v="2"/>
    <x v="3"/>
    <x v="1"/>
    <x v="2"/>
    <x v="40"/>
    <x v="425"/>
    <x v="432"/>
    <x v="1"/>
    <x v="0"/>
    <s v="Chicago"/>
    <x v="1"/>
    <x v="1"/>
    <x v="1"/>
  </r>
  <r>
    <s v="E04546"/>
    <s v="Jade Hunter"/>
    <x v="21"/>
    <x v="0"/>
    <x v="3"/>
    <x v="0"/>
    <x v="2"/>
    <x v="34"/>
    <x v="426"/>
    <x v="433"/>
    <x v="1"/>
    <x v="0"/>
    <s v="Columbus"/>
    <x v="1"/>
    <x v="1"/>
    <x v="1"/>
  </r>
  <r>
    <s v="E04217"/>
    <s v="Lydia Williams"/>
    <x v="27"/>
    <x v="0"/>
    <x v="1"/>
    <x v="0"/>
    <x v="0"/>
    <x v="25"/>
    <x v="49"/>
    <x v="434"/>
    <x v="1"/>
    <x v="0"/>
    <s v="Chicago"/>
    <x v="1"/>
    <x v="1"/>
    <x v="1"/>
  </r>
  <r>
    <s v="E00650"/>
    <s v="Emery Chang"/>
    <x v="20"/>
    <x v="4"/>
    <x v="0"/>
    <x v="0"/>
    <x v="1"/>
    <x v="15"/>
    <x v="427"/>
    <x v="435"/>
    <x v="1"/>
    <x v="1"/>
    <s v="Chengdu"/>
    <x v="1"/>
    <x v="1"/>
    <x v="1"/>
  </r>
  <r>
    <s v="E00344"/>
    <s v="Savannah He"/>
    <x v="2"/>
    <x v="0"/>
    <x v="0"/>
    <x v="0"/>
    <x v="1"/>
    <x v="27"/>
    <x v="428"/>
    <x v="436"/>
    <x v="14"/>
    <x v="1"/>
    <s v="Beijing"/>
    <x v="1"/>
    <x v="1"/>
    <x v="1"/>
  </r>
  <r>
    <s v="E04645"/>
    <s v="Elias Ahmed"/>
    <x v="9"/>
    <x v="6"/>
    <x v="3"/>
    <x v="1"/>
    <x v="1"/>
    <x v="4"/>
    <x v="186"/>
    <x v="437"/>
    <x v="32"/>
    <x v="0"/>
    <s v="Chicago"/>
    <x v="1"/>
    <x v="1"/>
    <x v="1"/>
  </r>
  <r>
    <s v="E03880"/>
    <s v="Samantha Woods"/>
    <x v="7"/>
    <x v="3"/>
    <x v="2"/>
    <x v="0"/>
    <x v="2"/>
    <x v="16"/>
    <x v="429"/>
    <x v="438"/>
    <x v="1"/>
    <x v="0"/>
    <s v="Phoenix"/>
    <x v="1"/>
    <x v="1"/>
    <x v="1"/>
  </r>
  <r>
    <s v="E02730"/>
    <s v="Axel Soto"/>
    <x v="10"/>
    <x v="5"/>
    <x v="3"/>
    <x v="1"/>
    <x v="3"/>
    <x v="30"/>
    <x v="430"/>
    <x v="439"/>
    <x v="1"/>
    <x v="2"/>
    <s v="Rio de Janerio"/>
    <x v="1"/>
    <x v="1"/>
    <x v="1"/>
  </r>
  <r>
    <s v="E04517"/>
    <s v="Amelia Choi"/>
    <x v="6"/>
    <x v="6"/>
    <x v="2"/>
    <x v="0"/>
    <x v="1"/>
    <x v="19"/>
    <x v="431"/>
    <x v="440"/>
    <x v="6"/>
    <x v="0"/>
    <s v="Miami"/>
    <x v="1"/>
    <x v="1"/>
    <x v="1"/>
  </r>
  <r>
    <s v="E00965"/>
    <s v="Jacob Khan"/>
    <x v="3"/>
    <x v="0"/>
    <x v="2"/>
    <x v="1"/>
    <x v="1"/>
    <x v="26"/>
    <x v="432"/>
    <x v="441"/>
    <x v="6"/>
    <x v="1"/>
    <s v="Shanghai"/>
    <x v="1"/>
    <x v="1"/>
    <x v="1"/>
  </r>
  <r>
    <s v="E04639"/>
    <s v="Luna Taylor"/>
    <x v="32"/>
    <x v="0"/>
    <x v="1"/>
    <x v="0"/>
    <x v="2"/>
    <x v="40"/>
    <x v="433"/>
    <x v="442"/>
    <x v="1"/>
    <x v="0"/>
    <s v="Seattle"/>
    <x v="1"/>
    <x v="1"/>
    <x v="1"/>
  </r>
  <r>
    <s v="E00465"/>
    <s v="Dominic Parker"/>
    <x v="22"/>
    <x v="5"/>
    <x v="0"/>
    <x v="1"/>
    <x v="2"/>
    <x v="39"/>
    <x v="434"/>
    <x v="443"/>
    <x v="1"/>
    <x v="0"/>
    <s v="Seattle"/>
    <x v="1"/>
    <x v="1"/>
    <x v="1"/>
  </r>
  <r>
    <s v="E03058"/>
    <s v="Angel Xiong"/>
    <x v="9"/>
    <x v="0"/>
    <x v="0"/>
    <x v="1"/>
    <x v="1"/>
    <x v="25"/>
    <x v="435"/>
    <x v="444"/>
    <x v="32"/>
    <x v="1"/>
    <s v="Shanghai"/>
    <x v="1"/>
    <x v="1"/>
    <x v="1"/>
  </r>
  <r>
    <s v="E02337"/>
    <s v="Emma Cao"/>
    <x v="7"/>
    <x v="3"/>
    <x v="3"/>
    <x v="0"/>
    <x v="1"/>
    <x v="5"/>
    <x v="436"/>
    <x v="445"/>
    <x v="1"/>
    <x v="1"/>
    <s v="Chongqing"/>
    <x v="1"/>
    <x v="1"/>
    <x v="1"/>
  </r>
  <r>
    <s v="E04927"/>
    <s v="Ezekiel Bryant"/>
    <x v="4"/>
    <x v="1"/>
    <x v="1"/>
    <x v="1"/>
    <x v="2"/>
    <x v="0"/>
    <x v="437"/>
    <x v="446"/>
    <x v="1"/>
    <x v="0"/>
    <s v="Miami"/>
    <x v="1"/>
    <x v="1"/>
    <x v="1"/>
  </r>
  <r>
    <s v="E03799"/>
    <s v="Natalie Hwang"/>
    <x v="4"/>
    <x v="1"/>
    <x v="2"/>
    <x v="0"/>
    <x v="1"/>
    <x v="20"/>
    <x v="438"/>
    <x v="447"/>
    <x v="1"/>
    <x v="0"/>
    <s v="Phoenix"/>
    <x v="1"/>
    <x v="1"/>
    <x v="1"/>
  </r>
  <r>
    <s v="E04538"/>
    <s v="Adeline Yang"/>
    <x v="21"/>
    <x v="0"/>
    <x v="3"/>
    <x v="0"/>
    <x v="1"/>
    <x v="26"/>
    <x v="439"/>
    <x v="448"/>
    <x v="1"/>
    <x v="1"/>
    <s v="Chongqing"/>
    <x v="1"/>
    <x v="1"/>
    <x v="1"/>
  </r>
  <r>
    <s v="E02633"/>
    <s v="Allison Roberts"/>
    <x v="9"/>
    <x v="2"/>
    <x v="1"/>
    <x v="0"/>
    <x v="0"/>
    <x v="36"/>
    <x v="440"/>
    <x v="449"/>
    <x v="34"/>
    <x v="0"/>
    <s v="Columbus"/>
    <x v="1"/>
    <x v="1"/>
    <x v="1"/>
  </r>
  <r>
    <s v="E02965"/>
    <s v="Andrew Do"/>
    <x v="0"/>
    <x v="1"/>
    <x v="0"/>
    <x v="1"/>
    <x v="1"/>
    <x v="19"/>
    <x v="441"/>
    <x v="20"/>
    <x v="0"/>
    <x v="0"/>
    <s v="Seattle"/>
    <x v="1"/>
    <x v="1"/>
    <x v="1"/>
  </r>
  <r>
    <s v="E04345"/>
    <s v="Eliana Grant"/>
    <x v="11"/>
    <x v="5"/>
    <x v="2"/>
    <x v="0"/>
    <x v="2"/>
    <x v="14"/>
    <x v="442"/>
    <x v="450"/>
    <x v="4"/>
    <x v="0"/>
    <s v="Chicago"/>
    <x v="1"/>
    <x v="1"/>
    <x v="1"/>
  </r>
  <r>
    <s v="E02895"/>
    <s v="Mila Soto"/>
    <x v="2"/>
    <x v="1"/>
    <x v="0"/>
    <x v="0"/>
    <x v="3"/>
    <x v="13"/>
    <x v="443"/>
    <x v="451"/>
    <x v="0"/>
    <x v="2"/>
    <s v="Manaus"/>
    <x v="1"/>
    <x v="1"/>
    <x v="1"/>
  </r>
  <r>
    <s v="E01132"/>
    <s v="Gabriella Johnson"/>
    <x v="3"/>
    <x v="0"/>
    <x v="0"/>
    <x v="0"/>
    <x v="2"/>
    <x v="34"/>
    <x v="444"/>
    <x v="452"/>
    <x v="17"/>
    <x v="0"/>
    <s v="Seattle"/>
    <x v="34"/>
    <x v="0"/>
    <x v="33"/>
  </r>
  <r>
    <s v="E00758"/>
    <s v="Jonathan Khan"/>
    <x v="5"/>
    <x v="2"/>
    <x v="1"/>
    <x v="1"/>
    <x v="1"/>
    <x v="25"/>
    <x v="445"/>
    <x v="453"/>
    <x v="1"/>
    <x v="1"/>
    <s v="Shanghai"/>
    <x v="1"/>
    <x v="1"/>
    <x v="1"/>
  </r>
  <r>
    <s v="E03750"/>
    <s v="Elias Dang"/>
    <x v="2"/>
    <x v="5"/>
    <x v="2"/>
    <x v="1"/>
    <x v="1"/>
    <x v="14"/>
    <x v="446"/>
    <x v="454"/>
    <x v="10"/>
    <x v="1"/>
    <s v="Chengdu"/>
    <x v="1"/>
    <x v="1"/>
    <x v="1"/>
  </r>
  <r>
    <s v="E00144"/>
    <s v="Theodore Ngo"/>
    <x v="8"/>
    <x v="5"/>
    <x v="0"/>
    <x v="1"/>
    <x v="1"/>
    <x v="0"/>
    <x v="447"/>
    <x v="455"/>
    <x v="1"/>
    <x v="1"/>
    <s v="Beijing"/>
    <x v="1"/>
    <x v="1"/>
    <x v="1"/>
  </r>
  <r>
    <s v="E02943"/>
    <s v="Bella Lopez"/>
    <x v="4"/>
    <x v="6"/>
    <x v="3"/>
    <x v="0"/>
    <x v="3"/>
    <x v="24"/>
    <x v="448"/>
    <x v="456"/>
    <x v="1"/>
    <x v="0"/>
    <s v="Chicago"/>
    <x v="1"/>
    <x v="1"/>
    <x v="1"/>
  </r>
  <r>
    <s v="E03901"/>
    <s v="Luca Truong"/>
    <x v="2"/>
    <x v="6"/>
    <x v="3"/>
    <x v="1"/>
    <x v="1"/>
    <x v="15"/>
    <x v="449"/>
    <x v="457"/>
    <x v="9"/>
    <x v="1"/>
    <s v="Chongqing"/>
    <x v="1"/>
    <x v="1"/>
    <x v="1"/>
  </r>
  <r>
    <s v="E03461"/>
    <s v="Nathan Lau"/>
    <x v="20"/>
    <x v="4"/>
    <x v="0"/>
    <x v="1"/>
    <x v="1"/>
    <x v="25"/>
    <x v="450"/>
    <x v="458"/>
    <x v="1"/>
    <x v="0"/>
    <s v="Austin"/>
    <x v="35"/>
    <x v="0"/>
    <x v="34"/>
  </r>
  <r>
    <s v="E03490"/>
    <s v="Henry Campos"/>
    <x v="0"/>
    <x v="4"/>
    <x v="3"/>
    <x v="1"/>
    <x v="3"/>
    <x v="31"/>
    <x v="451"/>
    <x v="459"/>
    <x v="0"/>
    <x v="0"/>
    <s v="Phoenix"/>
    <x v="1"/>
    <x v="1"/>
    <x v="1"/>
  </r>
  <r>
    <s v="E04466"/>
    <s v="Connor Bell"/>
    <x v="32"/>
    <x v="0"/>
    <x v="3"/>
    <x v="1"/>
    <x v="0"/>
    <x v="36"/>
    <x v="452"/>
    <x v="460"/>
    <x v="1"/>
    <x v="0"/>
    <s v="Austin"/>
    <x v="1"/>
    <x v="1"/>
    <x v="1"/>
  </r>
  <r>
    <s v="E03226"/>
    <s v="Angel Stewart"/>
    <x v="9"/>
    <x v="1"/>
    <x v="3"/>
    <x v="1"/>
    <x v="2"/>
    <x v="21"/>
    <x v="453"/>
    <x v="461"/>
    <x v="34"/>
    <x v="0"/>
    <s v="Seattle"/>
    <x v="1"/>
    <x v="1"/>
    <x v="1"/>
  </r>
  <r>
    <s v="E04607"/>
    <s v="Landon Brown"/>
    <x v="9"/>
    <x v="6"/>
    <x v="3"/>
    <x v="1"/>
    <x v="2"/>
    <x v="3"/>
    <x v="454"/>
    <x v="462"/>
    <x v="7"/>
    <x v="0"/>
    <s v="Columbus"/>
    <x v="1"/>
    <x v="1"/>
    <x v="1"/>
  </r>
  <r>
    <s v="E02678"/>
    <s v="Nicholas Rivera"/>
    <x v="2"/>
    <x v="5"/>
    <x v="3"/>
    <x v="1"/>
    <x v="3"/>
    <x v="15"/>
    <x v="455"/>
    <x v="463"/>
    <x v="14"/>
    <x v="2"/>
    <s v="Sao Paulo"/>
    <x v="1"/>
    <x v="1"/>
    <x v="1"/>
  </r>
  <r>
    <s v="E02190"/>
    <s v="Gabriel Carter"/>
    <x v="22"/>
    <x v="5"/>
    <x v="1"/>
    <x v="1"/>
    <x v="2"/>
    <x v="4"/>
    <x v="456"/>
    <x v="464"/>
    <x v="1"/>
    <x v="0"/>
    <s v="Columbus"/>
    <x v="1"/>
    <x v="1"/>
    <x v="1"/>
  </r>
  <r>
    <s v="E00747"/>
    <s v="Leilani Baker"/>
    <x v="1"/>
    <x v="0"/>
    <x v="2"/>
    <x v="0"/>
    <x v="2"/>
    <x v="1"/>
    <x v="457"/>
    <x v="465"/>
    <x v="1"/>
    <x v="0"/>
    <s v="Seattle"/>
    <x v="1"/>
    <x v="1"/>
    <x v="1"/>
  </r>
  <r>
    <s v="E00268"/>
    <s v="Ian Flores"/>
    <x v="2"/>
    <x v="5"/>
    <x v="3"/>
    <x v="1"/>
    <x v="3"/>
    <x v="35"/>
    <x v="458"/>
    <x v="466"/>
    <x v="9"/>
    <x v="2"/>
    <s v="Rio de Janerio"/>
    <x v="1"/>
    <x v="1"/>
    <x v="1"/>
  </r>
  <r>
    <s v="E01416"/>
    <s v="Hudson Thompson"/>
    <x v="13"/>
    <x v="3"/>
    <x v="1"/>
    <x v="1"/>
    <x v="0"/>
    <x v="23"/>
    <x v="459"/>
    <x v="467"/>
    <x v="1"/>
    <x v="0"/>
    <s v="Phoenix"/>
    <x v="1"/>
    <x v="1"/>
    <x v="1"/>
  </r>
  <r>
    <s v="E01524"/>
    <s v="Ian Miller"/>
    <x v="3"/>
    <x v="0"/>
    <x v="3"/>
    <x v="1"/>
    <x v="0"/>
    <x v="11"/>
    <x v="460"/>
    <x v="468"/>
    <x v="24"/>
    <x v="0"/>
    <s v="Austin"/>
    <x v="1"/>
    <x v="1"/>
    <x v="1"/>
  </r>
  <r>
    <s v="E03849"/>
    <s v="Harper Chin"/>
    <x v="10"/>
    <x v="5"/>
    <x v="1"/>
    <x v="0"/>
    <x v="1"/>
    <x v="2"/>
    <x v="19"/>
    <x v="469"/>
    <x v="1"/>
    <x v="1"/>
    <s v="Shanghai"/>
    <x v="1"/>
    <x v="1"/>
    <x v="1"/>
  </r>
  <r>
    <s v="E02801"/>
    <s v="Santiago f Brooks"/>
    <x v="0"/>
    <x v="2"/>
    <x v="3"/>
    <x v="1"/>
    <x v="0"/>
    <x v="10"/>
    <x v="461"/>
    <x v="470"/>
    <x v="15"/>
    <x v="0"/>
    <s v="Phoenix"/>
    <x v="1"/>
    <x v="1"/>
    <x v="1"/>
  </r>
  <r>
    <s v="E04155"/>
    <s v="Dylan Dominguez"/>
    <x v="4"/>
    <x v="6"/>
    <x v="0"/>
    <x v="1"/>
    <x v="3"/>
    <x v="34"/>
    <x v="462"/>
    <x v="471"/>
    <x v="1"/>
    <x v="2"/>
    <s v="Rio de Janerio"/>
    <x v="1"/>
    <x v="1"/>
    <x v="1"/>
  </r>
  <r>
    <s v="E01952"/>
    <s v="Everett Lee"/>
    <x v="32"/>
    <x v="0"/>
    <x v="0"/>
    <x v="1"/>
    <x v="1"/>
    <x v="15"/>
    <x v="463"/>
    <x v="472"/>
    <x v="1"/>
    <x v="0"/>
    <s v="Columbus"/>
    <x v="1"/>
    <x v="1"/>
    <x v="1"/>
  </r>
  <r>
    <s v="E00116"/>
    <s v="Madelyn Mehta"/>
    <x v="7"/>
    <x v="2"/>
    <x v="2"/>
    <x v="0"/>
    <x v="1"/>
    <x v="14"/>
    <x v="464"/>
    <x v="473"/>
    <x v="1"/>
    <x v="0"/>
    <s v="Phoenix"/>
    <x v="1"/>
    <x v="1"/>
    <x v="1"/>
  </r>
  <r>
    <s v="E04811"/>
    <s v="Athena Vasquez"/>
    <x v="17"/>
    <x v="5"/>
    <x v="2"/>
    <x v="0"/>
    <x v="3"/>
    <x v="1"/>
    <x v="465"/>
    <x v="474"/>
    <x v="1"/>
    <x v="2"/>
    <s v="Rio de Janerio"/>
    <x v="1"/>
    <x v="1"/>
    <x v="1"/>
  </r>
  <r>
    <s v="E00624"/>
    <s v="William Watson"/>
    <x v="2"/>
    <x v="3"/>
    <x v="2"/>
    <x v="1"/>
    <x v="2"/>
    <x v="12"/>
    <x v="466"/>
    <x v="475"/>
    <x v="27"/>
    <x v="0"/>
    <s v="Miami"/>
    <x v="1"/>
    <x v="1"/>
    <x v="1"/>
  </r>
  <r>
    <s v="E03404"/>
    <s v="Everleigh Nunez"/>
    <x v="17"/>
    <x v="5"/>
    <x v="2"/>
    <x v="0"/>
    <x v="3"/>
    <x v="34"/>
    <x v="467"/>
    <x v="476"/>
    <x v="1"/>
    <x v="2"/>
    <s v="Manaus"/>
    <x v="1"/>
    <x v="1"/>
    <x v="1"/>
  </r>
  <r>
    <s v="E01845"/>
    <s v="Leo Fernandez"/>
    <x v="6"/>
    <x v="1"/>
    <x v="0"/>
    <x v="1"/>
    <x v="3"/>
    <x v="36"/>
    <x v="468"/>
    <x v="477"/>
    <x v="6"/>
    <x v="2"/>
    <s v="Sao Paulo"/>
    <x v="36"/>
    <x v="0"/>
    <x v="35"/>
  </r>
  <r>
    <s v="E04784"/>
    <s v="Joshua Lin"/>
    <x v="1"/>
    <x v="0"/>
    <x v="0"/>
    <x v="1"/>
    <x v="1"/>
    <x v="17"/>
    <x v="469"/>
    <x v="478"/>
    <x v="1"/>
    <x v="1"/>
    <s v="Beijing"/>
    <x v="1"/>
    <x v="1"/>
    <x v="1"/>
  </r>
  <r>
    <s v="E00145"/>
    <s v="Alexander Rivera"/>
    <x v="4"/>
    <x v="2"/>
    <x v="0"/>
    <x v="1"/>
    <x v="3"/>
    <x v="32"/>
    <x v="470"/>
    <x v="479"/>
    <x v="1"/>
    <x v="2"/>
    <s v="Manaus"/>
    <x v="1"/>
    <x v="1"/>
    <x v="1"/>
  </r>
  <r>
    <s v="E00218"/>
    <s v="David Desai"/>
    <x v="9"/>
    <x v="2"/>
    <x v="2"/>
    <x v="1"/>
    <x v="1"/>
    <x v="40"/>
    <x v="471"/>
    <x v="480"/>
    <x v="13"/>
    <x v="0"/>
    <s v="Austin"/>
    <x v="1"/>
    <x v="1"/>
    <x v="1"/>
  </r>
  <r>
    <s v="E02185"/>
    <s v="Aubrey Yoon"/>
    <x v="15"/>
    <x v="4"/>
    <x v="0"/>
    <x v="0"/>
    <x v="1"/>
    <x v="33"/>
    <x v="472"/>
    <x v="481"/>
    <x v="1"/>
    <x v="1"/>
    <s v="Chongqing"/>
    <x v="1"/>
    <x v="1"/>
    <x v="1"/>
  </r>
  <r>
    <s v="E01070"/>
    <s v="Grayson Brown"/>
    <x v="9"/>
    <x v="0"/>
    <x v="3"/>
    <x v="1"/>
    <x v="2"/>
    <x v="31"/>
    <x v="473"/>
    <x v="482"/>
    <x v="16"/>
    <x v="0"/>
    <s v="Chicago"/>
    <x v="1"/>
    <x v="1"/>
    <x v="1"/>
  </r>
  <r>
    <s v="E03807"/>
    <s v="Noah Chen"/>
    <x v="0"/>
    <x v="6"/>
    <x v="1"/>
    <x v="1"/>
    <x v="1"/>
    <x v="20"/>
    <x v="474"/>
    <x v="483"/>
    <x v="0"/>
    <x v="1"/>
    <s v="Beijing"/>
    <x v="1"/>
    <x v="1"/>
    <x v="1"/>
  </r>
  <r>
    <s v="E00784"/>
    <s v="Ella Nguyen"/>
    <x v="31"/>
    <x v="0"/>
    <x v="3"/>
    <x v="0"/>
    <x v="1"/>
    <x v="33"/>
    <x v="475"/>
    <x v="484"/>
    <x v="1"/>
    <x v="1"/>
    <s v="Chongqing"/>
    <x v="1"/>
    <x v="1"/>
    <x v="1"/>
  </r>
  <r>
    <s v="E04925"/>
    <s v="Athena Jordan"/>
    <x v="27"/>
    <x v="0"/>
    <x v="1"/>
    <x v="0"/>
    <x v="0"/>
    <x v="34"/>
    <x v="476"/>
    <x v="485"/>
    <x v="1"/>
    <x v="0"/>
    <s v="Seattle"/>
    <x v="1"/>
    <x v="1"/>
    <x v="1"/>
  </r>
  <r>
    <s v="E04448"/>
    <s v="Adrian Ruiz"/>
    <x v="4"/>
    <x v="1"/>
    <x v="3"/>
    <x v="1"/>
    <x v="3"/>
    <x v="8"/>
    <x v="477"/>
    <x v="486"/>
    <x v="1"/>
    <x v="2"/>
    <s v="Sao Paulo"/>
    <x v="37"/>
    <x v="0"/>
    <x v="36"/>
  </r>
  <r>
    <s v="E04817"/>
    <s v="Zoe Sanchez"/>
    <x v="4"/>
    <x v="3"/>
    <x v="0"/>
    <x v="0"/>
    <x v="3"/>
    <x v="26"/>
    <x v="478"/>
    <x v="487"/>
    <x v="1"/>
    <x v="2"/>
    <s v="Sao Paulo"/>
    <x v="1"/>
    <x v="1"/>
    <x v="1"/>
  </r>
  <r>
    <s v="E00325"/>
    <s v="Jameson Chen"/>
    <x v="9"/>
    <x v="6"/>
    <x v="0"/>
    <x v="1"/>
    <x v="1"/>
    <x v="38"/>
    <x v="479"/>
    <x v="488"/>
    <x v="30"/>
    <x v="1"/>
    <s v="Shanghai"/>
    <x v="1"/>
    <x v="1"/>
    <x v="1"/>
  </r>
  <r>
    <s v="E00403"/>
    <s v="Liliana Soto"/>
    <x v="20"/>
    <x v="4"/>
    <x v="1"/>
    <x v="0"/>
    <x v="3"/>
    <x v="32"/>
    <x v="480"/>
    <x v="489"/>
    <x v="1"/>
    <x v="0"/>
    <s v="Austin"/>
    <x v="1"/>
    <x v="1"/>
    <x v="1"/>
  </r>
  <r>
    <s v="E00436"/>
    <s v="Lincoln Reyes"/>
    <x v="3"/>
    <x v="0"/>
    <x v="1"/>
    <x v="1"/>
    <x v="3"/>
    <x v="33"/>
    <x v="481"/>
    <x v="490"/>
    <x v="6"/>
    <x v="0"/>
    <s v="Seattle"/>
    <x v="1"/>
    <x v="1"/>
    <x v="1"/>
  </r>
  <r>
    <s v="E04358"/>
    <s v="Grayson Soto"/>
    <x v="20"/>
    <x v="4"/>
    <x v="1"/>
    <x v="1"/>
    <x v="3"/>
    <x v="8"/>
    <x v="482"/>
    <x v="491"/>
    <x v="1"/>
    <x v="0"/>
    <s v="Columbus"/>
    <x v="1"/>
    <x v="1"/>
    <x v="1"/>
  </r>
  <r>
    <s v="E04662"/>
    <s v="Julia Morris"/>
    <x v="0"/>
    <x v="4"/>
    <x v="3"/>
    <x v="0"/>
    <x v="2"/>
    <x v="33"/>
    <x v="483"/>
    <x v="492"/>
    <x v="19"/>
    <x v="0"/>
    <s v="Phoenix"/>
    <x v="1"/>
    <x v="1"/>
    <x v="1"/>
  </r>
  <r>
    <s v="E01496"/>
    <s v="Ava Ortiz"/>
    <x v="14"/>
    <x v="0"/>
    <x v="1"/>
    <x v="0"/>
    <x v="3"/>
    <x v="26"/>
    <x v="484"/>
    <x v="493"/>
    <x v="1"/>
    <x v="0"/>
    <s v="Columbus"/>
    <x v="1"/>
    <x v="1"/>
    <x v="1"/>
  </r>
  <r>
    <s v="E01870"/>
    <s v="Carson Chau"/>
    <x v="2"/>
    <x v="1"/>
    <x v="3"/>
    <x v="1"/>
    <x v="1"/>
    <x v="32"/>
    <x v="485"/>
    <x v="494"/>
    <x v="9"/>
    <x v="1"/>
    <s v="Chongqing"/>
    <x v="1"/>
    <x v="1"/>
    <x v="1"/>
  </r>
  <r>
    <s v="E03971"/>
    <s v="Lillian Chen"/>
    <x v="0"/>
    <x v="6"/>
    <x v="0"/>
    <x v="0"/>
    <x v="1"/>
    <x v="6"/>
    <x v="486"/>
    <x v="495"/>
    <x v="4"/>
    <x v="0"/>
    <s v="Columbus"/>
    <x v="1"/>
    <x v="1"/>
    <x v="1"/>
  </r>
  <r>
    <s v="E03616"/>
    <s v="Josiah Lewis"/>
    <x v="6"/>
    <x v="0"/>
    <x v="0"/>
    <x v="1"/>
    <x v="2"/>
    <x v="30"/>
    <x v="487"/>
    <x v="496"/>
    <x v="4"/>
    <x v="0"/>
    <s v="Austin"/>
    <x v="1"/>
    <x v="1"/>
    <x v="1"/>
  </r>
  <r>
    <s v="E00153"/>
    <s v="Claire Jones"/>
    <x v="17"/>
    <x v="5"/>
    <x v="3"/>
    <x v="0"/>
    <x v="2"/>
    <x v="38"/>
    <x v="488"/>
    <x v="497"/>
    <x v="1"/>
    <x v="0"/>
    <s v="Seattle"/>
    <x v="1"/>
    <x v="1"/>
    <x v="1"/>
  </r>
  <r>
    <s v="E02313"/>
    <s v="Jeremiah Lu"/>
    <x v="23"/>
    <x v="0"/>
    <x v="1"/>
    <x v="1"/>
    <x v="1"/>
    <x v="2"/>
    <x v="489"/>
    <x v="498"/>
    <x v="1"/>
    <x v="1"/>
    <s v="Shanghai"/>
    <x v="1"/>
    <x v="1"/>
    <x v="1"/>
  </r>
  <r>
    <s v="E02960"/>
    <s v="Nova Hill"/>
    <x v="4"/>
    <x v="3"/>
    <x v="1"/>
    <x v="0"/>
    <x v="2"/>
    <x v="16"/>
    <x v="490"/>
    <x v="499"/>
    <x v="1"/>
    <x v="0"/>
    <s v="Chicago"/>
    <x v="1"/>
    <x v="1"/>
    <x v="1"/>
  </r>
  <r>
    <s v="E00096"/>
    <s v="Peyton Cruz"/>
    <x v="25"/>
    <x v="5"/>
    <x v="1"/>
    <x v="0"/>
    <x v="3"/>
    <x v="23"/>
    <x v="491"/>
    <x v="500"/>
    <x v="1"/>
    <x v="2"/>
    <s v="Sao Paulo"/>
    <x v="1"/>
    <x v="1"/>
    <x v="1"/>
  </r>
  <r>
    <s v="E02140"/>
    <s v="Naomi Zhao"/>
    <x v="9"/>
    <x v="4"/>
    <x v="2"/>
    <x v="0"/>
    <x v="1"/>
    <x v="15"/>
    <x v="492"/>
    <x v="501"/>
    <x v="18"/>
    <x v="0"/>
    <s v="Miami"/>
    <x v="1"/>
    <x v="1"/>
    <x v="1"/>
  </r>
  <r>
    <s v="E00826"/>
    <s v="Rylee Bui"/>
    <x v="7"/>
    <x v="3"/>
    <x v="3"/>
    <x v="0"/>
    <x v="1"/>
    <x v="0"/>
    <x v="493"/>
    <x v="502"/>
    <x v="1"/>
    <x v="1"/>
    <s v="Chongqing"/>
    <x v="1"/>
    <x v="1"/>
    <x v="1"/>
  </r>
  <r>
    <s v="E03881"/>
    <s v="Andrew Reed"/>
    <x v="27"/>
    <x v="0"/>
    <x v="3"/>
    <x v="1"/>
    <x v="0"/>
    <x v="21"/>
    <x v="494"/>
    <x v="503"/>
    <x v="1"/>
    <x v="0"/>
    <s v="Miami"/>
    <x v="38"/>
    <x v="0"/>
    <x v="37"/>
  </r>
  <r>
    <s v="E02604"/>
    <s v="Brooklyn Collins"/>
    <x v="0"/>
    <x v="1"/>
    <x v="3"/>
    <x v="0"/>
    <x v="0"/>
    <x v="1"/>
    <x v="495"/>
    <x v="504"/>
    <x v="19"/>
    <x v="0"/>
    <s v="Austin"/>
    <x v="1"/>
    <x v="1"/>
    <x v="1"/>
  </r>
  <r>
    <s v="E02613"/>
    <s v="John Jung"/>
    <x v="4"/>
    <x v="2"/>
    <x v="2"/>
    <x v="1"/>
    <x v="1"/>
    <x v="20"/>
    <x v="496"/>
    <x v="505"/>
    <x v="1"/>
    <x v="1"/>
    <s v="Shanghai"/>
    <x v="1"/>
    <x v="1"/>
    <x v="1"/>
  </r>
  <r>
    <s v="E00864"/>
    <s v="Samantha Aguilar"/>
    <x v="6"/>
    <x v="3"/>
    <x v="2"/>
    <x v="0"/>
    <x v="3"/>
    <x v="30"/>
    <x v="497"/>
    <x v="506"/>
    <x v="5"/>
    <x v="0"/>
    <s v="Seattle"/>
    <x v="1"/>
    <x v="1"/>
    <x v="1"/>
  </r>
  <r>
    <s v="E01760"/>
    <s v="Madeline Acosta"/>
    <x v="26"/>
    <x v="2"/>
    <x v="2"/>
    <x v="0"/>
    <x v="3"/>
    <x v="3"/>
    <x v="498"/>
    <x v="507"/>
    <x v="1"/>
    <x v="2"/>
    <s v="Sao Paulo"/>
    <x v="1"/>
    <x v="1"/>
    <x v="1"/>
  </r>
  <r>
    <s v="E03223"/>
    <s v="Ethan Joseph"/>
    <x v="12"/>
    <x v="0"/>
    <x v="0"/>
    <x v="1"/>
    <x v="2"/>
    <x v="15"/>
    <x v="499"/>
    <x v="508"/>
    <x v="1"/>
    <x v="0"/>
    <s v="Columbus"/>
    <x v="1"/>
    <x v="1"/>
    <x v="1"/>
  </r>
  <r>
    <s v="E01262"/>
    <s v="Miles Mehta"/>
    <x v="6"/>
    <x v="1"/>
    <x v="1"/>
    <x v="1"/>
    <x v="1"/>
    <x v="2"/>
    <x v="342"/>
    <x v="509"/>
    <x v="3"/>
    <x v="1"/>
    <s v="Chongqing"/>
    <x v="1"/>
    <x v="1"/>
    <x v="1"/>
  </r>
  <r>
    <s v="E01075"/>
    <s v="Joshua Juarez"/>
    <x v="13"/>
    <x v="1"/>
    <x v="1"/>
    <x v="1"/>
    <x v="3"/>
    <x v="30"/>
    <x v="500"/>
    <x v="510"/>
    <x v="1"/>
    <x v="2"/>
    <s v="Sao Paulo"/>
    <x v="1"/>
    <x v="1"/>
    <x v="1"/>
  </r>
  <r>
    <s v="E00364"/>
    <s v="Matthew Howard"/>
    <x v="2"/>
    <x v="4"/>
    <x v="1"/>
    <x v="1"/>
    <x v="2"/>
    <x v="2"/>
    <x v="501"/>
    <x v="511"/>
    <x v="7"/>
    <x v="0"/>
    <s v="Columbus"/>
    <x v="1"/>
    <x v="1"/>
    <x v="1"/>
  </r>
  <r>
    <s v="E04108"/>
    <s v="Jade Figueroa"/>
    <x v="4"/>
    <x v="2"/>
    <x v="1"/>
    <x v="0"/>
    <x v="3"/>
    <x v="29"/>
    <x v="502"/>
    <x v="512"/>
    <x v="1"/>
    <x v="2"/>
    <s v="Rio de Janerio"/>
    <x v="1"/>
    <x v="1"/>
    <x v="1"/>
  </r>
  <r>
    <s v="E02917"/>
    <s v="Everett Morales"/>
    <x v="29"/>
    <x v="0"/>
    <x v="2"/>
    <x v="1"/>
    <x v="3"/>
    <x v="4"/>
    <x v="503"/>
    <x v="513"/>
    <x v="1"/>
    <x v="2"/>
    <s v="Rio de Janerio"/>
    <x v="1"/>
    <x v="1"/>
    <x v="1"/>
  </r>
  <r>
    <s v="E03720"/>
    <s v="Genesis Hunter"/>
    <x v="6"/>
    <x v="1"/>
    <x v="3"/>
    <x v="0"/>
    <x v="2"/>
    <x v="35"/>
    <x v="504"/>
    <x v="514"/>
    <x v="17"/>
    <x v="0"/>
    <s v="Chicago"/>
    <x v="1"/>
    <x v="1"/>
    <x v="1"/>
  </r>
  <r>
    <s v="E03393"/>
    <s v="Henry Figueroa"/>
    <x v="0"/>
    <x v="1"/>
    <x v="1"/>
    <x v="1"/>
    <x v="3"/>
    <x v="30"/>
    <x v="505"/>
    <x v="515"/>
    <x v="0"/>
    <x v="2"/>
    <s v="Manaus"/>
    <x v="1"/>
    <x v="1"/>
    <x v="1"/>
  </r>
  <r>
    <s v="E02977"/>
    <s v="Nicholas Song"/>
    <x v="13"/>
    <x v="6"/>
    <x v="1"/>
    <x v="1"/>
    <x v="1"/>
    <x v="27"/>
    <x v="506"/>
    <x v="516"/>
    <x v="1"/>
    <x v="1"/>
    <s v="Chengdu"/>
    <x v="39"/>
    <x v="0"/>
    <x v="38"/>
  </r>
  <r>
    <s v="E03371"/>
    <s v="Jack Alexander"/>
    <x v="9"/>
    <x v="0"/>
    <x v="1"/>
    <x v="1"/>
    <x v="2"/>
    <x v="16"/>
    <x v="507"/>
    <x v="517"/>
    <x v="32"/>
    <x v="0"/>
    <s v="Miami"/>
    <x v="1"/>
    <x v="1"/>
    <x v="1"/>
  </r>
  <r>
    <s v="E02531"/>
    <s v="Jameson Foster"/>
    <x v="7"/>
    <x v="6"/>
    <x v="1"/>
    <x v="1"/>
    <x v="2"/>
    <x v="21"/>
    <x v="508"/>
    <x v="518"/>
    <x v="1"/>
    <x v="0"/>
    <s v="Columbus"/>
    <x v="1"/>
    <x v="1"/>
    <x v="1"/>
  </r>
  <r>
    <s v="E02473"/>
    <s v="Leonardo Lo"/>
    <x v="10"/>
    <x v="5"/>
    <x v="2"/>
    <x v="1"/>
    <x v="1"/>
    <x v="7"/>
    <x v="509"/>
    <x v="519"/>
    <x v="1"/>
    <x v="1"/>
    <s v="Chongqing"/>
    <x v="1"/>
    <x v="1"/>
    <x v="1"/>
  </r>
  <r>
    <s v="E02468"/>
    <s v="Ella Huang"/>
    <x v="9"/>
    <x v="6"/>
    <x v="3"/>
    <x v="0"/>
    <x v="1"/>
    <x v="15"/>
    <x v="510"/>
    <x v="520"/>
    <x v="13"/>
    <x v="0"/>
    <s v="Chicago"/>
    <x v="1"/>
    <x v="1"/>
    <x v="1"/>
  </r>
  <r>
    <s v="E01499"/>
    <s v="Liam Jordan"/>
    <x v="3"/>
    <x v="0"/>
    <x v="1"/>
    <x v="1"/>
    <x v="2"/>
    <x v="21"/>
    <x v="511"/>
    <x v="521"/>
    <x v="6"/>
    <x v="0"/>
    <s v="Phoenix"/>
    <x v="1"/>
    <x v="1"/>
    <x v="1"/>
  </r>
  <r>
    <s v="E03697"/>
    <s v="Isaac Woods"/>
    <x v="6"/>
    <x v="2"/>
    <x v="3"/>
    <x v="1"/>
    <x v="2"/>
    <x v="21"/>
    <x v="512"/>
    <x v="522"/>
    <x v="4"/>
    <x v="0"/>
    <s v="Miami"/>
    <x v="1"/>
    <x v="1"/>
    <x v="1"/>
  </r>
  <r>
    <s v="E00593"/>
    <s v="Luke Wilson"/>
    <x v="29"/>
    <x v="0"/>
    <x v="2"/>
    <x v="1"/>
    <x v="2"/>
    <x v="8"/>
    <x v="513"/>
    <x v="523"/>
    <x v="1"/>
    <x v="0"/>
    <s v="Miami"/>
    <x v="1"/>
    <x v="1"/>
    <x v="1"/>
  </r>
  <r>
    <s v="E01103"/>
    <s v="Lyla Alvarez"/>
    <x v="30"/>
    <x v="0"/>
    <x v="0"/>
    <x v="0"/>
    <x v="3"/>
    <x v="0"/>
    <x v="514"/>
    <x v="524"/>
    <x v="1"/>
    <x v="0"/>
    <s v="Phoenix"/>
    <x v="1"/>
    <x v="1"/>
    <x v="1"/>
  </r>
  <r>
    <s v="E03889"/>
    <s v="Caleb Flores"/>
    <x v="6"/>
    <x v="4"/>
    <x v="1"/>
    <x v="1"/>
    <x v="3"/>
    <x v="8"/>
    <x v="515"/>
    <x v="525"/>
    <x v="5"/>
    <x v="2"/>
    <s v="Rio de Janerio"/>
    <x v="1"/>
    <x v="1"/>
    <x v="1"/>
  </r>
  <r>
    <s v="E01958"/>
    <s v="Angel Lin"/>
    <x v="32"/>
    <x v="0"/>
    <x v="1"/>
    <x v="1"/>
    <x v="1"/>
    <x v="5"/>
    <x v="516"/>
    <x v="526"/>
    <x v="1"/>
    <x v="0"/>
    <s v="Chicago"/>
    <x v="1"/>
    <x v="1"/>
    <x v="1"/>
  </r>
  <r>
    <s v="E01870"/>
    <s v="Easton Moore"/>
    <x v="3"/>
    <x v="0"/>
    <x v="0"/>
    <x v="1"/>
    <x v="2"/>
    <x v="27"/>
    <x v="517"/>
    <x v="527"/>
    <x v="6"/>
    <x v="0"/>
    <s v="Seattle"/>
    <x v="1"/>
    <x v="1"/>
    <x v="1"/>
  </r>
  <r>
    <s v="E01167"/>
    <s v="Kinsley Collins"/>
    <x v="18"/>
    <x v="5"/>
    <x v="2"/>
    <x v="0"/>
    <x v="2"/>
    <x v="21"/>
    <x v="518"/>
    <x v="528"/>
    <x v="1"/>
    <x v="0"/>
    <s v="Phoenix"/>
    <x v="1"/>
    <x v="1"/>
    <x v="1"/>
  </r>
  <r>
    <s v="E00099"/>
    <s v="Brooklyn Salazar"/>
    <x v="30"/>
    <x v="0"/>
    <x v="1"/>
    <x v="0"/>
    <x v="3"/>
    <x v="18"/>
    <x v="519"/>
    <x v="529"/>
    <x v="1"/>
    <x v="0"/>
    <s v="Austin"/>
    <x v="1"/>
    <x v="1"/>
    <x v="1"/>
  </r>
  <r>
    <s v="E00044"/>
    <s v="Scarlett Jenkins"/>
    <x v="9"/>
    <x v="0"/>
    <x v="0"/>
    <x v="0"/>
    <x v="2"/>
    <x v="26"/>
    <x v="520"/>
    <x v="530"/>
    <x v="18"/>
    <x v="0"/>
    <s v="Miami"/>
    <x v="1"/>
    <x v="1"/>
    <x v="1"/>
  </r>
  <r>
    <s v="E00711"/>
    <s v="Melody Chin"/>
    <x v="0"/>
    <x v="1"/>
    <x v="3"/>
    <x v="0"/>
    <x v="1"/>
    <x v="19"/>
    <x v="521"/>
    <x v="531"/>
    <x v="19"/>
    <x v="0"/>
    <s v="Chicago"/>
    <x v="1"/>
    <x v="1"/>
    <x v="1"/>
  </r>
  <r>
    <s v="E04795"/>
    <s v="Eloise Alexander"/>
    <x v="9"/>
    <x v="4"/>
    <x v="3"/>
    <x v="0"/>
    <x v="0"/>
    <x v="21"/>
    <x v="522"/>
    <x v="532"/>
    <x v="7"/>
    <x v="0"/>
    <s v="Seattle"/>
    <x v="1"/>
    <x v="1"/>
    <x v="1"/>
  </r>
  <r>
    <s v="E03912"/>
    <s v="Carter Turner"/>
    <x v="4"/>
    <x v="6"/>
    <x v="3"/>
    <x v="1"/>
    <x v="2"/>
    <x v="29"/>
    <x v="523"/>
    <x v="533"/>
    <x v="1"/>
    <x v="0"/>
    <s v="Phoenix"/>
    <x v="1"/>
    <x v="1"/>
    <x v="1"/>
  </r>
  <r>
    <s v="E02103"/>
    <s v="Andrew Ma"/>
    <x v="16"/>
    <x v="4"/>
    <x v="3"/>
    <x v="1"/>
    <x v="1"/>
    <x v="11"/>
    <x v="524"/>
    <x v="534"/>
    <x v="1"/>
    <x v="1"/>
    <s v="Chongqing"/>
    <x v="1"/>
    <x v="1"/>
    <x v="1"/>
  </r>
  <r>
    <s v="E04213"/>
    <s v="Hailey Xi"/>
    <x v="6"/>
    <x v="3"/>
    <x v="3"/>
    <x v="0"/>
    <x v="1"/>
    <x v="27"/>
    <x v="525"/>
    <x v="535"/>
    <x v="24"/>
    <x v="1"/>
    <s v="Chongqing"/>
    <x v="1"/>
    <x v="1"/>
    <x v="1"/>
  </r>
  <r>
    <s v="E04756"/>
    <s v="Aiden Le"/>
    <x v="21"/>
    <x v="0"/>
    <x v="3"/>
    <x v="1"/>
    <x v="1"/>
    <x v="0"/>
    <x v="526"/>
    <x v="536"/>
    <x v="1"/>
    <x v="0"/>
    <s v="Austin"/>
    <x v="1"/>
    <x v="1"/>
    <x v="1"/>
  </r>
  <r>
    <s v="E04114"/>
    <s v="Christopher Lim"/>
    <x v="2"/>
    <x v="0"/>
    <x v="0"/>
    <x v="1"/>
    <x v="1"/>
    <x v="0"/>
    <x v="527"/>
    <x v="537"/>
    <x v="9"/>
    <x v="1"/>
    <s v="Shanghai"/>
    <x v="1"/>
    <x v="1"/>
    <x v="1"/>
  </r>
  <r>
    <s v="E01423"/>
    <s v="James Castillo"/>
    <x v="9"/>
    <x v="0"/>
    <x v="1"/>
    <x v="1"/>
    <x v="3"/>
    <x v="10"/>
    <x v="528"/>
    <x v="538"/>
    <x v="29"/>
    <x v="2"/>
    <s v="Manaus"/>
    <x v="1"/>
    <x v="1"/>
    <x v="1"/>
  </r>
  <r>
    <s v="E03181"/>
    <s v="Greyson Dang"/>
    <x v="25"/>
    <x v="5"/>
    <x v="1"/>
    <x v="1"/>
    <x v="1"/>
    <x v="33"/>
    <x v="529"/>
    <x v="539"/>
    <x v="1"/>
    <x v="1"/>
    <s v="Beijing"/>
    <x v="1"/>
    <x v="1"/>
    <x v="1"/>
  </r>
  <r>
    <s v="E03305"/>
    <s v="Hannah King"/>
    <x v="6"/>
    <x v="3"/>
    <x v="2"/>
    <x v="0"/>
    <x v="2"/>
    <x v="11"/>
    <x v="530"/>
    <x v="540"/>
    <x v="3"/>
    <x v="0"/>
    <s v="Chicago"/>
    <x v="1"/>
    <x v="1"/>
    <x v="1"/>
  </r>
  <r>
    <s v="E00703"/>
    <s v="Wesley Dominguez"/>
    <x v="11"/>
    <x v="5"/>
    <x v="3"/>
    <x v="1"/>
    <x v="3"/>
    <x v="15"/>
    <x v="531"/>
    <x v="541"/>
    <x v="15"/>
    <x v="0"/>
    <s v="Chicago"/>
    <x v="1"/>
    <x v="1"/>
    <x v="1"/>
  </r>
  <r>
    <s v="E04403"/>
    <s v="Dominic Hu"/>
    <x v="6"/>
    <x v="3"/>
    <x v="2"/>
    <x v="1"/>
    <x v="1"/>
    <x v="8"/>
    <x v="532"/>
    <x v="542"/>
    <x v="3"/>
    <x v="1"/>
    <s v="Shanghai"/>
    <x v="1"/>
    <x v="1"/>
    <x v="1"/>
  </r>
  <r>
    <s v="E00103"/>
    <s v="Nora Park"/>
    <x v="2"/>
    <x v="3"/>
    <x v="2"/>
    <x v="0"/>
    <x v="1"/>
    <x v="7"/>
    <x v="533"/>
    <x v="543"/>
    <x v="2"/>
    <x v="0"/>
    <s v="Columbus"/>
    <x v="1"/>
    <x v="1"/>
    <x v="1"/>
  </r>
  <r>
    <s v="E04487"/>
    <s v="Audrey Hwang"/>
    <x v="4"/>
    <x v="3"/>
    <x v="2"/>
    <x v="0"/>
    <x v="1"/>
    <x v="15"/>
    <x v="534"/>
    <x v="544"/>
    <x v="1"/>
    <x v="1"/>
    <s v="Beijing"/>
    <x v="1"/>
    <x v="1"/>
    <x v="1"/>
  </r>
  <r>
    <s v="E01194"/>
    <s v="Ella Jenkins"/>
    <x v="13"/>
    <x v="1"/>
    <x v="2"/>
    <x v="0"/>
    <x v="2"/>
    <x v="27"/>
    <x v="535"/>
    <x v="545"/>
    <x v="1"/>
    <x v="0"/>
    <s v="Phoenix"/>
    <x v="1"/>
    <x v="1"/>
    <x v="1"/>
  </r>
  <r>
    <s v="E02179"/>
    <s v="Peyton Owens"/>
    <x v="8"/>
    <x v="5"/>
    <x v="2"/>
    <x v="0"/>
    <x v="2"/>
    <x v="35"/>
    <x v="536"/>
    <x v="546"/>
    <x v="1"/>
    <x v="0"/>
    <s v="Chicago"/>
    <x v="1"/>
    <x v="1"/>
    <x v="1"/>
  </r>
  <r>
    <s v="E04242"/>
    <s v="Alice Lopez"/>
    <x v="22"/>
    <x v="5"/>
    <x v="2"/>
    <x v="0"/>
    <x v="3"/>
    <x v="35"/>
    <x v="537"/>
    <x v="547"/>
    <x v="1"/>
    <x v="0"/>
    <s v="Seattle"/>
    <x v="1"/>
    <x v="1"/>
    <x v="1"/>
  </r>
  <r>
    <s v="E01371"/>
    <s v="Dominic Le"/>
    <x v="9"/>
    <x v="6"/>
    <x v="3"/>
    <x v="1"/>
    <x v="1"/>
    <x v="12"/>
    <x v="538"/>
    <x v="548"/>
    <x v="22"/>
    <x v="1"/>
    <s v="Chongqing"/>
    <x v="1"/>
    <x v="1"/>
    <x v="1"/>
  </r>
  <r>
    <s v="E03065"/>
    <s v="Ezra Ortiz"/>
    <x v="10"/>
    <x v="5"/>
    <x v="0"/>
    <x v="1"/>
    <x v="3"/>
    <x v="12"/>
    <x v="539"/>
    <x v="549"/>
    <x v="1"/>
    <x v="0"/>
    <s v="Miami"/>
    <x v="1"/>
    <x v="1"/>
    <x v="1"/>
  </r>
  <r>
    <s v="E01377"/>
    <s v="Grayson Luu"/>
    <x v="10"/>
    <x v="5"/>
    <x v="0"/>
    <x v="1"/>
    <x v="1"/>
    <x v="0"/>
    <x v="540"/>
    <x v="550"/>
    <x v="1"/>
    <x v="1"/>
    <s v="Shanghai"/>
    <x v="1"/>
    <x v="1"/>
    <x v="1"/>
  </r>
  <r>
    <s v="E03097"/>
    <s v="Brooks Stewart"/>
    <x v="16"/>
    <x v="4"/>
    <x v="1"/>
    <x v="1"/>
    <x v="0"/>
    <x v="15"/>
    <x v="541"/>
    <x v="551"/>
    <x v="1"/>
    <x v="0"/>
    <s v="Columbus"/>
    <x v="1"/>
    <x v="1"/>
    <x v="1"/>
  </r>
  <r>
    <s v="E01668"/>
    <s v="Naomi Xi"/>
    <x v="2"/>
    <x v="1"/>
    <x v="3"/>
    <x v="0"/>
    <x v="1"/>
    <x v="26"/>
    <x v="542"/>
    <x v="552"/>
    <x v="2"/>
    <x v="1"/>
    <s v="Chongqing"/>
    <x v="1"/>
    <x v="1"/>
    <x v="1"/>
  </r>
  <r>
    <s v="E03354"/>
    <s v="Silas Estrada"/>
    <x v="30"/>
    <x v="0"/>
    <x v="3"/>
    <x v="1"/>
    <x v="3"/>
    <x v="37"/>
    <x v="543"/>
    <x v="553"/>
    <x v="1"/>
    <x v="2"/>
    <s v="Rio de Janerio"/>
    <x v="1"/>
    <x v="1"/>
    <x v="1"/>
  </r>
  <r>
    <s v="E02088"/>
    <s v="Skylar Ayala"/>
    <x v="0"/>
    <x v="1"/>
    <x v="3"/>
    <x v="0"/>
    <x v="3"/>
    <x v="0"/>
    <x v="544"/>
    <x v="554"/>
    <x v="15"/>
    <x v="0"/>
    <s v="Phoenix"/>
    <x v="1"/>
    <x v="1"/>
    <x v="1"/>
  </r>
  <r>
    <s v="E03980"/>
    <s v="Lydia Huynh"/>
    <x v="5"/>
    <x v="2"/>
    <x v="2"/>
    <x v="0"/>
    <x v="1"/>
    <x v="15"/>
    <x v="545"/>
    <x v="555"/>
    <x v="1"/>
    <x v="0"/>
    <s v="Chicago"/>
    <x v="1"/>
    <x v="1"/>
    <x v="1"/>
  </r>
  <r>
    <s v="E00972"/>
    <s v="Hazel Cortez"/>
    <x v="16"/>
    <x v="4"/>
    <x v="0"/>
    <x v="0"/>
    <x v="3"/>
    <x v="27"/>
    <x v="546"/>
    <x v="556"/>
    <x v="1"/>
    <x v="2"/>
    <s v="Sao Paulo"/>
    <x v="1"/>
    <x v="1"/>
    <x v="1"/>
  </r>
  <r>
    <s v="E00824"/>
    <s v="Everleigh Adams"/>
    <x v="13"/>
    <x v="6"/>
    <x v="1"/>
    <x v="0"/>
    <x v="2"/>
    <x v="29"/>
    <x v="547"/>
    <x v="557"/>
    <x v="1"/>
    <x v="0"/>
    <s v="Chicago"/>
    <x v="1"/>
    <x v="1"/>
    <x v="1"/>
  </r>
  <r>
    <s v="E04359"/>
    <s v="Layla Salazar"/>
    <x v="29"/>
    <x v="0"/>
    <x v="3"/>
    <x v="0"/>
    <x v="3"/>
    <x v="1"/>
    <x v="548"/>
    <x v="558"/>
    <x v="1"/>
    <x v="0"/>
    <s v="Seattle"/>
    <x v="1"/>
    <x v="1"/>
    <x v="1"/>
  </r>
  <r>
    <s v="E03113"/>
    <s v="Willow Chen"/>
    <x v="6"/>
    <x v="3"/>
    <x v="3"/>
    <x v="0"/>
    <x v="1"/>
    <x v="2"/>
    <x v="549"/>
    <x v="559"/>
    <x v="24"/>
    <x v="0"/>
    <s v="Austin"/>
    <x v="1"/>
    <x v="1"/>
    <x v="1"/>
  </r>
  <r>
    <s v="E01488"/>
    <s v="Penelope Griffin"/>
    <x v="2"/>
    <x v="2"/>
    <x v="1"/>
    <x v="0"/>
    <x v="2"/>
    <x v="22"/>
    <x v="550"/>
    <x v="560"/>
    <x v="27"/>
    <x v="0"/>
    <s v="Seattle"/>
    <x v="1"/>
    <x v="1"/>
    <x v="1"/>
  </r>
  <r>
    <s v="E01787"/>
    <s v="Lillian Romero"/>
    <x v="2"/>
    <x v="5"/>
    <x v="3"/>
    <x v="0"/>
    <x v="3"/>
    <x v="5"/>
    <x v="551"/>
    <x v="561"/>
    <x v="35"/>
    <x v="0"/>
    <s v="Austin"/>
    <x v="1"/>
    <x v="1"/>
    <x v="1"/>
  </r>
  <r>
    <s v="E03550"/>
    <s v="Stella Wu"/>
    <x v="0"/>
    <x v="6"/>
    <x v="2"/>
    <x v="0"/>
    <x v="1"/>
    <x v="25"/>
    <x v="552"/>
    <x v="562"/>
    <x v="28"/>
    <x v="0"/>
    <s v="Phoenix"/>
    <x v="1"/>
    <x v="1"/>
    <x v="1"/>
  </r>
  <r>
    <s v="E01052"/>
    <s v="Parker Vang"/>
    <x v="7"/>
    <x v="2"/>
    <x v="3"/>
    <x v="1"/>
    <x v="1"/>
    <x v="28"/>
    <x v="553"/>
    <x v="563"/>
    <x v="1"/>
    <x v="0"/>
    <s v="Miami"/>
    <x v="1"/>
    <x v="1"/>
    <x v="1"/>
  </r>
  <r>
    <s v="E04799"/>
    <s v="Mila Roberts"/>
    <x v="15"/>
    <x v="4"/>
    <x v="3"/>
    <x v="0"/>
    <x v="2"/>
    <x v="23"/>
    <x v="554"/>
    <x v="564"/>
    <x v="1"/>
    <x v="0"/>
    <s v="Phoenix"/>
    <x v="1"/>
    <x v="1"/>
    <x v="1"/>
  </r>
  <r>
    <s v="E03402"/>
    <s v="Isaac Liu"/>
    <x v="17"/>
    <x v="5"/>
    <x v="1"/>
    <x v="1"/>
    <x v="1"/>
    <x v="33"/>
    <x v="555"/>
    <x v="565"/>
    <x v="1"/>
    <x v="1"/>
    <s v="Chongqing"/>
    <x v="1"/>
    <x v="1"/>
    <x v="1"/>
  </r>
  <r>
    <s v="E04128"/>
    <s v="Jacob Doan"/>
    <x v="13"/>
    <x v="2"/>
    <x v="2"/>
    <x v="1"/>
    <x v="1"/>
    <x v="0"/>
    <x v="556"/>
    <x v="566"/>
    <x v="1"/>
    <x v="0"/>
    <s v="Miami"/>
    <x v="1"/>
    <x v="1"/>
    <x v="1"/>
  </r>
  <r>
    <s v="E00013"/>
    <s v="Raelynn Ma"/>
    <x v="4"/>
    <x v="1"/>
    <x v="2"/>
    <x v="0"/>
    <x v="1"/>
    <x v="29"/>
    <x v="557"/>
    <x v="567"/>
    <x v="1"/>
    <x v="0"/>
    <s v="Miami"/>
    <x v="1"/>
    <x v="1"/>
    <x v="1"/>
  </r>
  <r>
    <s v="E03114"/>
    <s v="Jameson Juarez"/>
    <x v="25"/>
    <x v="5"/>
    <x v="2"/>
    <x v="1"/>
    <x v="3"/>
    <x v="39"/>
    <x v="558"/>
    <x v="568"/>
    <x v="1"/>
    <x v="0"/>
    <s v="Miami"/>
    <x v="1"/>
    <x v="1"/>
    <x v="1"/>
  </r>
  <r>
    <s v="E04004"/>
    <s v="Everleigh Shah"/>
    <x v="22"/>
    <x v="5"/>
    <x v="0"/>
    <x v="0"/>
    <x v="1"/>
    <x v="9"/>
    <x v="559"/>
    <x v="569"/>
    <x v="1"/>
    <x v="0"/>
    <s v="Columbus"/>
    <x v="1"/>
    <x v="1"/>
    <x v="1"/>
  </r>
  <r>
    <s v="E04472"/>
    <s v="Alexander Foster"/>
    <x v="13"/>
    <x v="6"/>
    <x v="1"/>
    <x v="1"/>
    <x v="0"/>
    <x v="25"/>
    <x v="560"/>
    <x v="570"/>
    <x v="1"/>
    <x v="0"/>
    <s v="Columbus"/>
    <x v="1"/>
    <x v="1"/>
    <x v="1"/>
  </r>
  <r>
    <s v="E00161"/>
    <s v="Ryan Ha"/>
    <x v="9"/>
    <x v="6"/>
    <x v="3"/>
    <x v="1"/>
    <x v="1"/>
    <x v="33"/>
    <x v="561"/>
    <x v="571"/>
    <x v="21"/>
    <x v="0"/>
    <s v="Miami"/>
    <x v="1"/>
    <x v="1"/>
    <x v="1"/>
  </r>
  <r>
    <s v="E04417"/>
    <s v="Chloe Salazar"/>
    <x v="0"/>
    <x v="4"/>
    <x v="2"/>
    <x v="0"/>
    <x v="3"/>
    <x v="15"/>
    <x v="562"/>
    <x v="572"/>
    <x v="28"/>
    <x v="0"/>
    <s v="Seattle"/>
    <x v="1"/>
    <x v="1"/>
    <x v="1"/>
  </r>
  <r>
    <s v="E04536"/>
    <s v="Layla Scott"/>
    <x v="0"/>
    <x v="3"/>
    <x v="2"/>
    <x v="0"/>
    <x v="2"/>
    <x v="35"/>
    <x v="563"/>
    <x v="573"/>
    <x v="15"/>
    <x v="0"/>
    <s v="Phoenix"/>
    <x v="1"/>
    <x v="1"/>
    <x v="1"/>
  </r>
  <r>
    <s v="E02534"/>
    <s v="Leah Khan"/>
    <x v="2"/>
    <x v="6"/>
    <x v="3"/>
    <x v="0"/>
    <x v="1"/>
    <x v="9"/>
    <x v="564"/>
    <x v="574"/>
    <x v="12"/>
    <x v="1"/>
    <s v="Chongqing"/>
    <x v="1"/>
    <x v="1"/>
    <x v="1"/>
  </r>
  <r>
    <s v="E02857"/>
    <s v="Mason Jimenez"/>
    <x v="0"/>
    <x v="1"/>
    <x v="2"/>
    <x v="1"/>
    <x v="3"/>
    <x v="18"/>
    <x v="565"/>
    <x v="575"/>
    <x v="0"/>
    <x v="0"/>
    <s v="Austin"/>
    <x v="40"/>
    <x v="0"/>
    <x v="39"/>
  </r>
  <r>
    <s v="E03059"/>
    <s v="Hailey Dang"/>
    <x v="6"/>
    <x v="6"/>
    <x v="1"/>
    <x v="0"/>
    <x v="1"/>
    <x v="14"/>
    <x v="566"/>
    <x v="576"/>
    <x v="5"/>
    <x v="1"/>
    <s v="Shanghai"/>
    <x v="1"/>
    <x v="1"/>
    <x v="1"/>
  </r>
  <r>
    <s v="E02477"/>
    <s v="Amelia Bui"/>
    <x v="2"/>
    <x v="5"/>
    <x v="2"/>
    <x v="0"/>
    <x v="1"/>
    <x v="30"/>
    <x v="567"/>
    <x v="577"/>
    <x v="26"/>
    <x v="1"/>
    <s v="Chengdu"/>
    <x v="1"/>
    <x v="1"/>
    <x v="1"/>
  </r>
  <r>
    <s v="E00022"/>
    <s v="Elena Her"/>
    <x v="5"/>
    <x v="2"/>
    <x v="1"/>
    <x v="0"/>
    <x v="1"/>
    <x v="39"/>
    <x v="568"/>
    <x v="578"/>
    <x v="1"/>
    <x v="1"/>
    <s v="Chongqing"/>
    <x v="1"/>
    <x v="1"/>
    <x v="1"/>
  </r>
  <r>
    <s v="E03370"/>
    <s v="Ian Cortez"/>
    <x v="13"/>
    <x v="6"/>
    <x v="0"/>
    <x v="1"/>
    <x v="3"/>
    <x v="22"/>
    <x v="240"/>
    <x v="579"/>
    <x v="1"/>
    <x v="2"/>
    <s v="Rio de Janerio"/>
    <x v="1"/>
    <x v="1"/>
    <x v="1"/>
  </r>
  <r>
    <s v="E00555"/>
    <s v="Christian Ali"/>
    <x v="13"/>
    <x v="6"/>
    <x v="0"/>
    <x v="1"/>
    <x v="1"/>
    <x v="13"/>
    <x v="569"/>
    <x v="580"/>
    <x v="1"/>
    <x v="1"/>
    <s v="Chongqing"/>
    <x v="1"/>
    <x v="1"/>
    <x v="1"/>
  </r>
  <r>
    <s v="E03160"/>
    <s v="Carter Ortiz"/>
    <x v="10"/>
    <x v="5"/>
    <x v="2"/>
    <x v="1"/>
    <x v="3"/>
    <x v="36"/>
    <x v="570"/>
    <x v="581"/>
    <x v="1"/>
    <x v="2"/>
    <s v="Sao Paulo"/>
    <x v="1"/>
    <x v="1"/>
    <x v="1"/>
  </r>
  <r>
    <s v="E03919"/>
    <s v="Grayson Chan"/>
    <x v="11"/>
    <x v="5"/>
    <x v="2"/>
    <x v="1"/>
    <x v="1"/>
    <x v="30"/>
    <x v="571"/>
    <x v="582"/>
    <x v="28"/>
    <x v="1"/>
    <s v="Chengdu"/>
    <x v="1"/>
    <x v="1"/>
    <x v="1"/>
  </r>
  <r>
    <s v="E01724"/>
    <s v="Nolan Molina"/>
    <x v="3"/>
    <x v="0"/>
    <x v="3"/>
    <x v="1"/>
    <x v="3"/>
    <x v="9"/>
    <x v="572"/>
    <x v="287"/>
    <x v="3"/>
    <x v="2"/>
    <s v="Manaus"/>
    <x v="1"/>
    <x v="1"/>
    <x v="1"/>
  </r>
  <r>
    <s v="E04087"/>
    <s v="Adam Kaur"/>
    <x v="6"/>
    <x v="0"/>
    <x v="3"/>
    <x v="1"/>
    <x v="1"/>
    <x v="33"/>
    <x v="573"/>
    <x v="583"/>
    <x v="3"/>
    <x v="1"/>
    <s v="Chengdu"/>
    <x v="1"/>
    <x v="1"/>
    <x v="1"/>
  </r>
  <r>
    <s v="E02856"/>
    <s v="Amelia Kaur"/>
    <x v="19"/>
    <x v="5"/>
    <x v="0"/>
    <x v="0"/>
    <x v="1"/>
    <x v="23"/>
    <x v="574"/>
    <x v="584"/>
    <x v="1"/>
    <x v="0"/>
    <s v="Columbus"/>
    <x v="1"/>
    <x v="1"/>
    <x v="1"/>
  </r>
  <r>
    <s v="E03805"/>
    <s v="Autumn Gonzales"/>
    <x v="13"/>
    <x v="2"/>
    <x v="3"/>
    <x v="0"/>
    <x v="3"/>
    <x v="8"/>
    <x v="575"/>
    <x v="585"/>
    <x v="1"/>
    <x v="2"/>
    <s v="Manaus"/>
    <x v="1"/>
    <x v="1"/>
    <x v="1"/>
  </r>
  <r>
    <s v="E00319"/>
    <s v="Ezra Wilson"/>
    <x v="31"/>
    <x v="0"/>
    <x v="1"/>
    <x v="1"/>
    <x v="2"/>
    <x v="0"/>
    <x v="576"/>
    <x v="586"/>
    <x v="1"/>
    <x v="0"/>
    <s v="Miami"/>
    <x v="1"/>
    <x v="1"/>
    <x v="1"/>
  </r>
  <r>
    <s v="E01090"/>
    <s v="Jacob Cheng"/>
    <x v="10"/>
    <x v="5"/>
    <x v="0"/>
    <x v="1"/>
    <x v="1"/>
    <x v="1"/>
    <x v="577"/>
    <x v="587"/>
    <x v="1"/>
    <x v="0"/>
    <s v="Miami"/>
    <x v="1"/>
    <x v="1"/>
    <x v="1"/>
  </r>
  <r>
    <s v="E04323"/>
    <s v="Melody Valdez"/>
    <x v="2"/>
    <x v="0"/>
    <x v="1"/>
    <x v="0"/>
    <x v="3"/>
    <x v="21"/>
    <x v="578"/>
    <x v="588"/>
    <x v="14"/>
    <x v="0"/>
    <s v="Miami"/>
    <x v="41"/>
    <x v="0"/>
    <x v="40"/>
  </r>
  <r>
    <s v="E02687"/>
    <s v="Caroline Nelson"/>
    <x v="9"/>
    <x v="1"/>
    <x v="3"/>
    <x v="0"/>
    <x v="2"/>
    <x v="9"/>
    <x v="579"/>
    <x v="589"/>
    <x v="30"/>
    <x v="0"/>
    <s v="Chicago"/>
    <x v="1"/>
    <x v="1"/>
    <x v="1"/>
  </r>
  <r>
    <s v="E01407"/>
    <s v="Ellie Guerrero"/>
    <x v="0"/>
    <x v="4"/>
    <x v="3"/>
    <x v="0"/>
    <x v="3"/>
    <x v="7"/>
    <x v="580"/>
    <x v="590"/>
    <x v="19"/>
    <x v="2"/>
    <s v="Manaus"/>
    <x v="1"/>
    <x v="1"/>
    <x v="1"/>
  </r>
  <r>
    <s v="E02748"/>
    <s v="Genesis Zhu"/>
    <x v="2"/>
    <x v="1"/>
    <x v="2"/>
    <x v="0"/>
    <x v="1"/>
    <x v="8"/>
    <x v="581"/>
    <x v="591"/>
    <x v="10"/>
    <x v="0"/>
    <s v="Seattle"/>
    <x v="1"/>
    <x v="1"/>
    <x v="1"/>
  </r>
  <r>
    <s v="E01995"/>
    <s v="Jonathan Ho"/>
    <x v="9"/>
    <x v="0"/>
    <x v="1"/>
    <x v="1"/>
    <x v="1"/>
    <x v="17"/>
    <x v="582"/>
    <x v="592"/>
    <x v="13"/>
    <x v="0"/>
    <s v="Columbus"/>
    <x v="1"/>
    <x v="1"/>
    <x v="1"/>
  </r>
  <r>
    <s v="E01714"/>
    <s v="Savannah Park"/>
    <x v="16"/>
    <x v="4"/>
    <x v="1"/>
    <x v="0"/>
    <x v="1"/>
    <x v="18"/>
    <x v="583"/>
    <x v="593"/>
    <x v="1"/>
    <x v="0"/>
    <s v="Seattle"/>
    <x v="1"/>
    <x v="1"/>
    <x v="1"/>
  </r>
  <r>
    <s v="E04491"/>
    <s v="Nathan Chan"/>
    <x v="21"/>
    <x v="0"/>
    <x v="3"/>
    <x v="1"/>
    <x v="1"/>
    <x v="15"/>
    <x v="584"/>
    <x v="594"/>
    <x v="1"/>
    <x v="0"/>
    <s v="Seattle"/>
    <x v="1"/>
    <x v="1"/>
    <x v="1"/>
  </r>
  <r>
    <s v="E01076"/>
    <s v="Sofia Vu"/>
    <x v="0"/>
    <x v="4"/>
    <x v="0"/>
    <x v="0"/>
    <x v="1"/>
    <x v="27"/>
    <x v="585"/>
    <x v="595"/>
    <x v="8"/>
    <x v="0"/>
    <s v="Austin"/>
    <x v="1"/>
    <x v="1"/>
    <x v="1"/>
  </r>
  <r>
    <s v="E04131"/>
    <s v="Ruby Choi"/>
    <x v="7"/>
    <x v="3"/>
    <x v="1"/>
    <x v="0"/>
    <x v="1"/>
    <x v="28"/>
    <x v="586"/>
    <x v="596"/>
    <x v="1"/>
    <x v="0"/>
    <s v="Columbus"/>
    <x v="1"/>
    <x v="1"/>
    <x v="1"/>
  </r>
  <r>
    <s v="E02843"/>
    <s v="Lily Pena"/>
    <x v="6"/>
    <x v="4"/>
    <x v="2"/>
    <x v="0"/>
    <x v="3"/>
    <x v="0"/>
    <x v="587"/>
    <x v="597"/>
    <x v="17"/>
    <x v="0"/>
    <s v="Miami"/>
    <x v="1"/>
    <x v="1"/>
    <x v="1"/>
  </r>
  <r>
    <s v="E03758"/>
    <s v="Liam Zhang"/>
    <x v="2"/>
    <x v="6"/>
    <x v="0"/>
    <x v="1"/>
    <x v="1"/>
    <x v="7"/>
    <x v="588"/>
    <x v="598"/>
    <x v="11"/>
    <x v="0"/>
    <s v="Chicago"/>
    <x v="42"/>
    <x v="0"/>
    <x v="41"/>
  </r>
  <r>
    <s v="E02063"/>
    <s v="Ian Gutierrez"/>
    <x v="15"/>
    <x v="4"/>
    <x v="0"/>
    <x v="1"/>
    <x v="3"/>
    <x v="24"/>
    <x v="589"/>
    <x v="599"/>
    <x v="1"/>
    <x v="2"/>
    <s v="Rio de Janerio"/>
    <x v="1"/>
    <x v="1"/>
    <x v="1"/>
  </r>
  <r>
    <s v="E00638"/>
    <s v="David Simmons"/>
    <x v="6"/>
    <x v="6"/>
    <x v="3"/>
    <x v="1"/>
    <x v="2"/>
    <x v="10"/>
    <x v="590"/>
    <x v="600"/>
    <x v="3"/>
    <x v="0"/>
    <s v="Phoenix"/>
    <x v="1"/>
    <x v="1"/>
    <x v="1"/>
  </r>
  <r>
    <s v="E03571"/>
    <s v="Lincoln Henderson"/>
    <x v="20"/>
    <x v="4"/>
    <x v="2"/>
    <x v="1"/>
    <x v="2"/>
    <x v="21"/>
    <x v="591"/>
    <x v="601"/>
    <x v="1"/>
    <x v="0"/>
    <s v="Chicago"/>
    <x v="1"/>
    <x v="1"/>
    <x v="1"/>
  </r>
  <r>
    <s v="E01820"/>
    <s v="Nathan Miller"/>
    <x v="10"/>
    <x v="5"/>
    <x v="2"/>
    <x v="1"/>
    <x v="0"/>
    <x v="5"/>
    <x v="592"/>
    <x v="602"/>
    <x v="1"/>
    <x v="0"/>
    <s v="Miami"/>
    <x v="43"/>
    <x v="0"/>
    <x v="42"/>
  </r>
  <r>
    <s v="E01712"/>
    <s v="James Singh"/>
    <x v="2"/>
    <x v="6"/>
    <x v="3"/>
    <x v="1"/>
    <x v="1"/>
    <x v="15"/>
    <x v="593"/>
    <x v="603"/>
    <x v="12"/>
    <x v="1"/>
    <s v="Chongqing"/>
    <x v="1"/>
    <x v="1"/>
    <x v="1"/>
  </r>
  <r>
    <s v="E00184"/>
    <s v="Kayden Ortega"/>
    <x v="7"/>
    <x v="3"/>
    <x v="1"/>
    <x v="1"/>
    <x v="3"/>
    <x v="32"/>
    <x v="594"/>
    <x v="604"/>
    <x v="1"/>
    <x v="2"/>
    <s v="Rio de Janerio"/>
    <x v="1"/>
    <x v="1"/>
    <x v="1"/>
  </r>
  <r>
    <s v="E02706"/>
    <s v="Lucy Figueroa"/>
    <x v="0"/>
    <x v="1"/>
    <x v="0"/>
    <x v="0"/>
    <x v="3"/>
    <x v="15"/>
    <x v="595"/>
    <x v="605"/>
    <x v="15"/>
    <x v="0"/>
    <s v="Columbus"/>
    <x v="1"/>
    <x v="1"/>
    <x v="1"/>
  </r>
  <r>
    <s v="E02899"/>
    <s v="Joshua Cortez"/>
    <x v="0"/>
    <x v="1"/>
    <x v="3"/>
    <x v="1"/>
    <x v="3"/>
    <x v="18"/>
    <x v="596"/>
    <x v="606"/>
    <x v="8"/>
    <x v="2"/>
    <s v="Manaus"/>
    <x v="1"/>
    <x v="1"/>
    <x v="1"/>
  </r>
  <r>
    <s v="E02478"/>
    <s v="Alexander Morris"/>
    <x v="6"/>
    <x v="2"/>
    <x v="2"/>
    <x v="1"/>
    <x v="2"/>
    <x v="29"/>
    <x v="597"/>
    <x v="607"/>
    <x v="5"/>
    <x v="0"/>
    <s v="Phoenix"/>
    <x v="1"/>
    <x v="1"/>
    <x v="1"/>
  </r>
  <r>
    <s v="E04170"/>
    <s v="Grayson Chin"/>
    <x v="9"/>
    <x v="0"/>
    <x v="0"/>
    <x v="1"/>
    <x v="1"/>
    <x v="3"/>
    <x v="598"/>
    <x v="608"/>
    <x v="30"/>
    <x v="0"/>
    <s v="Austin"/>
    <x v="1"/>
    <x v="1"/>
    <x v="1"/>
  </r>
  <r>
    <s v="E00929"/>
    <s v="Allison Espinoza"/>
    <x v="29"/>
    <x v="0"/>
    <x v="2"/>
    <x v="0"/>
    <x v="3"/>
    <x v="15"/>
    <x v="127"/>
    <x v="609"/>
    <x v="1"/>
    <x v="0"/>
    <s v="Miami"/>
    <x v="1"/>
    <x v="1"/>
    <x v="1"/>
  </r>
  <r>
    <s v="E00530"/>
    <s v="Naomi Chu"/>
    <x v="0"/>
    <x v="2"/>
    <x v="1"/>
    <x v="0"/>
    <x v="1"/>
    <x v="30"/>
    <x v="599"/>
    <x v="610"/>
    <x v="4"/>
    <x v="1"/>
    <s v="Chongqing"/>
    <x v="1"/>
    <x v="1"/>
    <x v="1"/>
  </r>
  <r>
    <s v="E03824"/>
    <s v="Jameson Martin"/>
    <x v="1"/>
    <x v="0"/>
    <x v="3"/>
    <x v="1"/>
    <x v="2"/>
    <x v="17"/>
    <x v="600"/>
    <x v="611"/>
    <x v="1"/>
    <x v="0"/>
    <s v="Phoenix"/>
    <x v="1"/>
    <x v="1"/>
    <x v="1"/>
  </r>
  <r>
    <s v="E02492"/>
    <s v="Sebastian Gupta"/>
    <x v="4"/>
    <x v="6"/>
    <x v="3"/>
    <x v="1"/>
    <x v="1"/>
    <x v="28"/>
    <x v="601"/>
    <x v="612"/>
    <x v="1"/>
    <x v="1"/>
    <s v="Chongqing"/>
    <x v="44"/>
    <x v="0"/>
    <x v="43"/>
  </r>
  <r>
    <s v="E01733"/>
    <s v="Eloise Pham"/>
    <x v="6"/>
    <x v="2"/>
    <x v="2"/>
    <x v="0"/>
    <x v="1"/>
    <x v="15"/>
    <x v="571"/>
    <x v="613"/>
    <x v="3"/>
    <x v="1"/>
    <s v="Shanghai"/>
    <x v="1"/>
    <x v="1"/>
    <x v="1"/>
  </r>
  <r>
    <s v="E02857"/>
    <s v="Valentina Davis"/>
    <x v="7"/>
    <x v="2"/>
    <x v="2"/>
    <x v="0"/>
    <x v="2"/>
    <x v="29"/>
    <x v="602"/>
    <x v="614"/>
    <x v="1"/>
    <x v="0"/>
    <s v="Miami"/>
    <x v="1"/>
    <x v="1"/>
    <x v="1"/>
  </r>
  <r>
    <s v="E04938"/>
    <s v="Brooklyn Daniels"/>
    <x v="7"/>
    <x v="6"/>
    <x v="2"/>
    <x v="0"/>
    <x v="2"/>
    <x v="14"/>
    <x v="603"/>
    <x v="615"/>
    <x v="1"/>
    <x v="0"/>
    <s v="Miami"/>
    <x v="1"/>
    <x v="1"/>
    <x v="1"/>
  </r>
  <r>
    <s v="E04952"/>
    <s v="Paisley Gomez"/>
    <x v="4"/>
    <x v="2"/>
    <x v="1"/>
    <x v="0"/>
    <x v="3"/>
    <x v="4"/>
    <x v="604"/>
    <x v="616"/>
    <x v="1"/>
    <x v="2"/>
    <s v="Rio de Janerio"/>
    <x v="1"/>
    <x v="1"/>
    <x v="1"/>
  </r>
  <r>
    <s v="E02420"/>
    <s v="Madison Li"/>
    <x v="2"/>
    <x v="6"/>
    <x v="1"/>
    <x v="0"/>
    <x v="1"/>
    <x v="25"/>
    <x v="605"/>
    <x v="617"/>
    <x v="0"/>
    <x v="1"/>
    <s v="Beijing"/>
    <x v="45"/>
    <x v="0"/>
    <x v="44"/>
  </r>
  <r>
    <s v="E01639"/>
    <s v="Everleigh Simmons"/>
    <x v="7"/>
    <x v="1"/>
    <x v="1"/>
    <x v="0"/>
    <x v="2"/>
    <x v="0"/>
    <x v="606"/>
    <x v="618"/>
    <x v="1"/>
    <x v="0"/>
    <s v="Chicago"/>
    <x v="1"/>
    <x v="1"/>
    <x v="1"/>
  </r>
  <r>
    <s v="E03947"/>
    <s v="Logan Soto"/>
    <x v="9"/>
    <x v="1"/>
    <x v="0"/>
    <x v="1"/>
    <x v="3"/>
    <x v="9"/>
    <x v="607"/>
    <x v="619"/>
    <x v="18"/>
    <x v="0"/>
    <s v="Columbus"/>
    <x v="1"/>
    <x v="1"/>
    <x v="1"/>
  </r>
  <r>
    <s v="E04535"/>
    <s v="Charlotte Vo"/>
    <x v="27"/>
    <x v="0"/>
    <x v="2"/>
    <x v="0"/>
    <x v="1"/>
    <x v="4"/>
    <x v="608"/>
    <x v="620"/>
    <x v="1"/>
    <x v="0"/>
    <s v="Seattle"/>
    <x v="1"/>
    <x v="1"/>
    <x v="1"/>
  </r>
  <r>
    <s v="E00380"/>
    <s v="Alice Thompson"/>
    <x v="9"/>
    <x v="3"/>
    <x v="2"/>
    <x v="0"/>
    <x v="2"/>
    <x v="35"/>
    <x v="172"/>
    <x v="621"/>
    <x v="32"/>
    <x v="0"/>
    <s v="Seattle"/>
    <x v="1"/>
    <x v="1"/>
    <x v="1"/>
  </r>
  <r>
    <s v="E01432"/>
    <s v="Peyton Garza"/>
    <x v="28"/>
    <x v="0"/>
    <x v="1"/>
    <x v="0"/>
    <x v="3"/>
    <x v="26"/>
    <x v="609"/>
    <x v="622"/>
    <x v="1"/>
    <x v="2"/>
    <s v="Manaus"/>
    <x v="1"/>
    <x v="1"/>
    <x v="1"/>
  </r>
  <r>
    <s v="E02628"/>
    <s v="Nora Nelson"/>
    <x v="13"/>
    <x v="1"/>
    <x v="1"/>
    <x v="0"/>
    <x v="2"/>
    <x v="12"/>
    <x v="100"/>
    <x v="623"/>
    <x v="1"/>
    <x v="0"/>
    <s v="Columbus"/>
    <x v="1"/>
    <x v="1"/>
    <x v="1"/>
  </r>
  <r>
    <s v="E03578"/>
    <s v="Maverick Li"/>
    <x v="13"/>
    <x v="2"/>
    <x v="0"/>
    <x v="1"/>
    <x v="1"/>
    <x v="8"/>
    <x v="490"/>
    <x v="624"/>
    <x v="1"/>
    <x v="0"/>
    <s v="Austin"/>
    <x v="1"/>
    <x v="1"/>
    <x v="1"/>
  </r>
  <r>
    <s v="E03563"/>
    <s v="Ian Barnes"/>
    <x v="19"/>
    <x v="5"/>
    <x v="3"/>
    <x v="1"/>
    <x v="2"/>
    <x v="40"/>
    <x v="610"/>
    <x v="625"/>
    <x v="1"/>
    <x v="0"/>
    <s v="Miami"/>
    <x v="46"/>
    <x v="0"/>
    <x v="45"/>
  </r>
  <r>
    <s v="E02781"/>
    <s v="Athena Vu"/>
    <x v="2"/>
    <x v="3"/>
    <x v="1"/>
    <x v="0"/>
    <x v="1"/>
    <x v="20"/>
    <x v="611"/>
    <x v="626"/>
    <x v="0"/>
    <x v="0"/>
    <s v="Miami"/>
    <x v="1"/>
    <x v="1"/>
    <x v="1"/>
  </r>
  <r>
    <s v="E04739"/>
    <s v="Ruby Washington"/>
    <x v="7"/>
    <x v="6"/>
    <x v="0"/>
    <x v="0"/>
    <x v="0"/>
    <x v="13"/>
    <x v="612"/>
    <x v="627"/>
    <x v="1"/>
    <x v="0"/>
    <s v="Seattle"/>
    <x v="47"/>
    <x v="0"/>
    <x v="46"/>
  </r>
  <r>
    <s v="E02665"/>
    <s v="Bella Butler"/>
    <x v="0"/>
    <x v="1"/>
    <x v="1"/>
    <x v="0"/>
    <x v="0"/>
    <x v="29"/>
    <x v="325"/>
    <x v="628"/>
    <x v="19"/>
    <x v="0"/>
    <s v="Seattle"/>
    <x v="1"/>
    <x v="1"/>
    <x v="1"/>
  </r>
  <r>
    <s v="E04132"/>
    <s v="Kinsley Henry"/>
    <x v="2"/>
    <x v="6"/>
    <x v="1"/>
    <x v="0"/>
    <x v="0"/>
    <x v="15"/>
    <x v="613"/>
    <x v="629"/>
    <x v="36"/>
    <x v="0"/>
    <s v="Miami"/>
    <x v="1"/>
    <x v="1"/>
    <x v="1"/>
  </r>
  <r>
    <s v="E00276"/>
    <s v="Kennedy Romero"/>
    <x v="11"/>
    <x v="5"/>
    <x v="0"/>
    <x v="0"/>
    <x v="3"/>
    <x v="17"/>
    <x v="614"/>
    <x v="630"/>
    <x v="19"/>
    <x v="2"/>
    <s v="Rio de Janerio"/>
    <x v="1"/>
    <x v="1"/>
    <x v="1"/>
  </r>
  <r>
    <s v="E04277"/>
    <s v="Zoe Do"/>
    <x v="13"/>
    <x v="2"/>
    <x v="2"/>
    <x v="0"/>
    <x v="1"/>
    <x v="33"/>
    <x v="615"/>
    <x v="631"/>
    <x v="1"/>
    <x v="1"/>
    <s v="Beijing"/>
    <x v="1"/>
    <x v="1"/>
    <x v="1"/>
  </r>
  <r>
    <s v="E03890"/>
    <s v="Everett Khan"/>
    <x v="29"/>
    <x v="0"/>
    <x v="1"/>
    <x v="1"/>
    <x v="1"/>
    <x v="19"/>
    <x v="219"/>
    <x v="632"/>
    <x v="1"/>
    <x v="0"/>
    <s v="Chicago"/>
    <x v="1"/>
    <x v="1"/>
    <x v="1"/>
  </r>
  <r>
    <s v="E02012"/>
    <s v="Anna Han"/>
    <x v="27"/>
    <x v="0"/>
    <x v="0"/>
    <x v="0"/>
    <x v="1"/>
    <x v="13"/>
    <x v="616"/>
    <x v="633"/>
    <x v="1"/>
    <x v="0"/>
    <s v="Austin"/>
    <x v="1"/>
    <x v="1"/>
    <x v="1"/>
  </r>
  <r>
    <s v="E02881"/>
    <s v="Leilani Sharma"/>
    <x v="4"/>
    <x v="3"/>
    <x v="1"/>
    <x v="0"/>
    <x v="1"/>
    <x v="19"/>
    <x v="617"/>
    <x v="634"/>
    <x v="1"/>
    <x v="1"/>
    <s v="Chengdu"/>
    <x v="1"/>
    <x v="1"/>
    <x v="1"/>
  </r>
  <r>
    <s v="E03750"/>
    <s v="Jordan Cho"/>
    <x v="13"/>
    <x v="3"/>
    <x v="2"/>
    <x v="1"/>
    <x v="1"/>
    <x v="21"/>
    <x v="618"/>
    <x v="635"/>
    <x v="1"/>
    <x v="0"/>
    <s v="Phoenix"/>
    <x v="1"/>
    <x v="1"/>
    <x v="1"/>
  </r>
  <r>
    <s v="E00605"/>
    <s v="Nova Williams"/>
    <x v="6"/>
    <x v="1"/>
    <x v="2"/>
    <x v="0"/>
    <x v="0"/>
    <x v="22"/>
    <x v="619"/>
    <x v="636"/>
    <x v="5"/>
    <x v="0"/>
    <s v="Miami"/>
    <x v="1"/>
    <x v="1"/>
    <x v="1"/>
  </r>
  <r>
    <s v="E04641"/>
    <s v="Scarlett Hill"/>
    <x v="2"/>
    <x v="5"/>
    <x v="2"/>
    <x v="0"/>
    <x v="0"/>
    <x v="15"/>
    <x v="620"/>
    <x v="637"/>
    <x v="9"/>
    <x v="0"/>
    <s v="Columbus"/>
    <x v="48"/>
    <x v="0"/>
    <x v="47"/>
  </r>
  <r>
    <s v="E01019"/>
    <s v="Dominic Scott"/>
    <x v="4"/>
    <x v="2"/>
    <x v="3"/>
    <x v="1"/>
    <x v="2"/>
    <x v="15"/>
    <x v="621"/>
    <x v="638"/>
    <x v="1"/>
    <x v="0"/>
    <s v="Phoenix"/>
    <x v="1"/>
    <x v="1"/>
    <x v="1"/>
  </r>
  <r>
    <s v="E01519"/>
    <s v="Anthony Marquez"/>
    <x v="9"/>
    <x v="0"/>
    <x v="2"/>
    <x v="1"/>
    <x v="3"/>
    <x v="36"/>
    <x v="622"/>
    <x v="639"/>
    <x v="30"/>
    <x v="0"/>
    <s v="Columbus"/>
    <x v="1"/>
    <x v="1"/>
    <x v="1"/>
  </r>
  <r>
    <s v="E03694"/>
    <s v="Elena Patterson"/>
    <x v="9"/>
    <x v="1"/>
    <x v="2"/>
    <x v="0"/>
    <x v="0"/>
    <x v="31"/>
    <x v="623"/>
    <x v="640"/>
    <x v="32"/>
    <x v="0"/>
    <s v="Chicago"/>
    <x v="1"/>
    <x v="1"/>
    <x v="1"/>
  </r>
  <r>
    <s v="E01123"/>
    <s v="Madison Nelson"/>
    <x v="2"/>
    <x v="3"/>
    <x v="3"/>
    <x v="0"/>
    <x v="2"/>
    <x v="5"/>
    <x v="624"/>
    <x v="641"/>
    <x v="26"/>
    <x v="0"/>
    <s v="Miami"/>
    <x v="1"/>
    <x v="1"/>
    <x v="1"/>
  </r>
  <r>
    <s v="E01366"/>
    <s v="William Walker"/>
    <x v="3"/>
    <x v="0"/>
    <x v="0"/>
    <x v="1"/>
    <x v="0"/>
    <x v="28"/>
    <x v="625"/>
    <x v="642"/>
    <x v="4"/>
    <x v="0"/>
    <s v="Columbus"/>
    <x v="49"/>
    <x v="0"/>
    <x v="48"/>
  </r>
  <r>
    <s v="E04005"/>
    <s v="Lincoln Wong"/>
    <x v="4"/>
    <x v="1"/>
    <x v="3"/>
    <x v="1"/>
    <x v="1"/>
    <x v="37"/>
    <x v="626"/>
    <x v="643"/>
    <x v="1"/>
    <x v="0"/>
    <s v="Columbus"/>
    <x v="1"/>
    <x v="1"/>
    <x v="1"/>
  </r>
  <r>
    <s v="E02770"/>
    <s v="James Huang"/>
    <x v="6"/>
    <x v="4"/>
    <x v="2"/>
    <x v="1"/>
    <x v="1"/>
    <x v="36"/>
    <x v="627"/>
    <x v="644"/>
    <x v="17"/>
    <x v="1"/>
    <s v="Beijing"/>
    <x v="1"/>
    <x v="1"/>
    <x v="1"/>
  </r>
  <r>
    <s v="E04018"/>
    <s v="Emery Ford"/>
    <x v="13"/>
    <x v="6"/>
    <x v="3"/>
    <x v="0"/>
    <x v="2"/>
    <x v="38"/>
    <x v="628"/>
    <x v="645"/>
    <x v="1"/>
    <x v="0"/>
    <s v="Austin"/>
    <x v="1"/>
    <x v="1"/>
    <x v="1"/>
  </r>
  <r>
    <s v="E01591"/>
    <s v="Paisley Trinh"/>
    <x v="1"/>
    <x v="0"/>
    <x v="3"/>
    <x v="0"/>
    <x v="1"/>
    <x v="4"/>
    <x v="629"/>
    <x v="646"/>
    <x v="1"/>
    <x v="0"/>
    <s v="Austin"/>
    <x v="50"/>
    <x v="0"/>
    <x v="49"/>
  </r>
  <r>
    <s v="E04940"/>
    <s v="Hudson Williams"/>
    <x v="9"/>
    <x v="2"/>
    <x v="2"/>
    <x v="1"/>
    <x v="0"/>
    <x v="9"/>
    <x v="630"/>
    <x v="647"/>
    <x v="32"/>
    <x v="0"/>
    <s v="Austin"/>
    <x v="1"/>
    <x v="1"/>
    <x v="1"/>
  </r>
  <r>
    <s v="E03465"/>
    <s v="Harper Phan"/>
    <x v="13"/>
    <x v="1"/>
    <x v="1"/>
    <x v="0"/>
    <x v="1"/>
    <x v="15"/>
    <x v="631"/>
    <x v="648"/>
    <x v="1"/>
    <x v="1"/>
    <s v="Shanghai"/>
    <x v="1"/>
    <x v="1"/>
    <x v="1"/>
  </r>
  <r>
    <s v="E03870"/>
    <s v="Madeline Allen"/>
    <x v="21"/>
    <x v="0"/>
    <x v="1"/>
    <x v="0"/>
    <x v="2"/>
    <x v="23"/>
    <x v="632"/>
    <x v="649"/>
    <x v="1"/>
    <x v="0"/>
    <s v="Seattle"/>
    <x v="1"/>
    <x v="1"/>
    <x v="1"/>
  </r>
  <r>
    <s v="E01927"/>
    <s v="Charles Moore"/>
    <x v="1"/>
    <x v="0"/>
    <x v="1"/>
    <x v="1"/>
    <x v="0"/>
    <x v="8"/>
    <x v="633"/>
    <x v="650"/>
    <x v="1"/>
    <x v="0"/>
    <s v="Miami"/>
    <x v="1"/>
    <x v="1"/>
    <x v="1"/>
  </r>
  <r>
    <s v="E03064"/>
    <s v="Lincoln Fong"/>
    <x v="13"/>
    <x v="2"/>
    <x v="2"/>
    <x v="1"/>
    <x v="1"/>
    <x v="11"/>
    <x v="634"/>
    <x v="651"/>
    <x v="1"/>
    <x v="1"/>
    <s v="Chongqing"/>
    <x v="14"/>
    <x v="0"/>
    <x v="50"/>
  </r>
  <r>
    <s v="E01883"/>
    <s v="Isla Guzman"/>
    <x v="0"/>
    <x v="3"/>
    <x v="2"/>
    <x v="0"/>
    <x v="3"/>
    <x v="21"/>
    <x v="635"/>
    <x v="652"/>
    <x v="0"/>
    <x v="2"/>
    <s v="Rio de Janerio"/>
    <x v="1"/>
    <x v="1"/>
    <x v="1"/>
  </r>
  <r>
    <s v="E03984"/>
    <s v="Hailey Foster"/>
    <x v="8"/>
    <x v="5"/>
    <x v="1"/>
    <x v="0"/>
    <x v="0"/>
    <x v="0"/>
    <x v="636"/>
    <x v="653"/>
    <x v="1"/>
    <x v="0"/>
    <s v="Chicago"/>
    <x v="1"/>
    <x v="1"/>
    <x v="1"/>
  </r>
  <r>
    <s v="E00446"/>
    <s v="Hudson Hill"/>
    <x v="4"/>
    <x v="2"/>
    <x v="0"/>
    <x v="1"/>
    <x v="2"/>
    <x v="23"/>
    <x v="637"/>
    <x v="654"/>
    <x v="1"/>
    <x v="0"/>
    <s v="Austin"/>
    <x v="1"/>
    <x v="1"/>
    <x v="1"/>
  </r>
  <r>
    <s v="E02825"/>
    <s v="Wyatt Li"/>
    <x v="9"/>
    <x v="5"/>
    <x v="1"/>
    <x v="1"/>
    <x v="1"/>
    <x v="20"/>
    <x v="638"/>
    <x v="655"/>
    <x v="30"/>
    <x v="0"/>
    <s v="Chicago"/>
    <x v="1"/>
    <x v="1"/>
    <x v="1"/>
  </r>
  <r>
    <s v="E04174"/>
    <s v="Maverick Henry"/>
    <x v="3"/>
    <x v="0"/>
    <x v="0"/>
    <x v="1"/>
    <x v="2"/>
    <x v="3"/>
    <x v="639"/>
    <x v="656"/>
    <x v="17"/>
    <x v="0"/>
    <s v="Chicago"/>
    <x v="1"/>
    <x v="1"/>
    <x v="1"/>
  </r>
  <r>
    <s v="E01899"/>
    <s v="Xavier Jackson"/>
    <x v="9"/>
    <x v="6"/>
    <x v="2"/>
    <x v="1"/>
    <x v="2"/>
    <x v="27"/>
    <x v="640"/>
    <x v="657"/>
    <x v="16"/>
    <x v="0"/>
    <s v="Miami"/>
    <x v="1"/>
    <x v="1"/>
    <x v="1"/>
  </r>
  <r>
    <s v="E02562"/>
    <s v="Christian Medina"/>
    <x v="7"/>
    <x v="6"/>
    <x v="3"/>
    <x v="1"/>
    <x v="3"/>
    <x v="10"/>
    <x v="641"/>
    <x v="658"/>
    <x v="1"/>
    <x v="0"/>
    <s v="Columbus"/>
    <x v="1"/>
    <x v="1"/>
    <x v="1"/>
  </r>
  <r>
    <s v="E01006"/>
    <s v="Autumn Leung"/>
    <x v="9"/>
    <x v="1"/>
    <x v="0"/>
    <x v="0"/>
    <x v="1"/>
    <x v="6"/>
    <x v="509"/>
    <x v="659"/>
    <x v="29"/>
    <x v="0"/>
    <s v="Chicago"/>
    <x v="1"/>
    <x v="1"/>
    <x v="1"/>
  </r>
  <r>
    <s v="E02903"/>
    <s v="Robert Vazquez"/>
    <x v="27"/>
    <x v="0"/>
    <x v="3"/>
    <x v="1"/>
    <x v="3"/>
    <x v="28"/>
    <x v="642"/>
    <x v="660"/>
    <x v="1"/>
    <x v="0"/>
    <s v="Austin"/>
    <x v="1"/>
    <x v="1"/>
    <x v="1"/>
  </r>
  <r>
    <s v="E03642"/>
    <s v="Aria Roberts"/>
    <x v="6"/>
    <x v="3"/>
    <x v="3"/>
    <x v="0"/>
    <x v="2"/>
    <x v="31"/>
    <x v="643"/>
    <x v="661"/>
    <x v="17"/>
    <x v="0"/>
    <s v="Seattle"/>
    <x v="1"/>
    <x v="1"/>
    <x v="1"/>
  </r>
  <r>
    <s v="E02884"/>
    <s v="Axel Johnson"/>
    <x v="2"/>
    <x v="4"/>
    <x v="3"/>
    <x v="1"/>
    <x v="2"/>
    <x v="33"/>
    <x v="644"/>
    <x v="662"/>
    <x v="35"/>
    <x v="0"/>
    <s v="Seattle"/>
    <x v="1"/>
    <x v="1"/>
    <x v="1"/>
  </r>
  <r>
    <s v="E00701"/>
    <s v="Madeline Garcia"/>
    <x v="15"/>
    <x v="4"/>
    <x v="2"/>
    <x v="0"/>
    <x v="3"/>
    <x v="15"/>
    <x v="645"/>
    <x v="663"/>
    <x v="1"/>
    <x v="2"/>
    <s v="Rio de Janerio"/>
    <x v="1"/>
    <x v="1"/>
    <x v="1"/>
  </r>
  <r>
    <s v="E04720"/>
    <s v="Christopher Chung"/>
    <x v="8"/>
    <x v="5"/>
    <x v="3"/>
    <x v="1"/>
    <x v="1"/>
    <x v="21"/>
    <x v="646"/>
    <x v="664"/>
    <x v="1"/>
    <x v="0"/>
    <s v="Phoenix"/>
    <x v="1"/>
    <x v="1"/>
    <x v="1"/>
  </r>
  <r>
    <s v="E01985"/>
    <s v="Eliana Turner"/>
    <x v="5"/>
    <x v="2"/>
    <x v="0"/>
    <x v="0"/>
    <x v="0"/>
    <x v="13"/>
    <x v="647"/>
    <x v="665"/>
    <x v="1"/>
    <x v="0"/>
    <s v="Austin"/>
    <x v="1"/>
    <x v="1"/>
    <x v="1"/>
  </r>
  <r>
    <s v="E03273"/>
    <s v="Daniel Shah"/>
    <x v="13"/>
    <x v="2"/>
    <x v="0"/>
    <x v="1"/>
    <x v="1"/>
    <x v="12"/>
    <x v="648"/>
    <x v="666"/>
    <x v="1"/>
    <x v="1"/>
    <s v="Beijing"/>
    <x v="1"/>
    <x v="1"/>
    <x v="1"/>
  </r>
  <r>
    <s v="E02415"/>
    <s v="Penelope Gonzalez"/>
    <x v="4"/>
    <x v="2"/>
    <x v="3"/>
    <x v="0"/>
    <x v="3"/>
    <x v="27"/>
    <x v="649"/>
    <x v="667"/>
    <x v="1"/>
    <x v="0"/>
    <s v="Phoenix"/>
    <x v="1"/>
    <x v="1"/>
    <x v="1"/>
  </r>
  <r>
    <s v="E02877"/>
    <s v="Mila Allen"/>
    <x v="8"/>
    <x v="5"/>
    <x v="3"/>
    <x v="0"/>
    <x v="2"/>
    <x v="16"/>
    <x v="650"/>
    <x v="668"/>
    <x v="1"/>
    <x v="0"/>
    <s v="Miami"/>
    <x v="51"/>
    <x v="0"/>
    <x v="51"/>
  </r>
  <r>
    <s v="E00091"/>
    <s v="Emilia Chu"/>
    <x v="13"/>
    <x v="1"/>
    <x v="1"/>
    <x v="0"/>
    <x v="1"/>
    <x v="35"/>
    <x v="651"/>
    <x v="669"/>
    <x v="1"/>
    <x v="0"/>
    <s v="Austin"/>
    <x v="1"/>
    <x v="1"/>
    <x v="1"/>
  </r>
  <r>
    <s v="E02563"/>
    <s v="Emily Clark"/>
    <x v="9"/>
    <x v="3"/>
    <x v="3"/>
    <x v="0"/>
    <x v="2"/>
    <x v="9"/>
    <x v="652"/>
    <x v="670"/>
    <x v="23"/>
    <x v="0"/>
    <s v="Miami"/>
    <x v="1"/>
    <x v="1"/>
    <x v="1"/>
  </r>
  <r>
    <s v="E04221"/>
    <s v="Roman King"/>
    <x v="13"/>
    <x v="1"/>
    <x v="3"/>
    <x v="1"/>
    <x v="2"/>
    <x v="33"/>
    <x v="653"/>
    <x v="671"/>
    <x v="1"/>
    <x v="0"/>
    <s v="Columbus"/>
    <x v="1"/>
    <x v="1"/>
    <x v="1"/>
  </r>
  <r>
    <s v="E04887"/>
    <s v="Emery Do"/>
    <x v="5"/>
    <x v="2"/>
    <x v="0"/>
    <x v="0"/>
    <x v="1"/>
    <x v="28"/>
    <x v="654"/>
    <x v="672"/>
    <x v="1"/>
    <x v="0"/>
    <s v="Columbus"/>
    <x v="1"/>
    <x v="1"/>
    <x v="1"/>
  </r>
  <r>
    <s v="E03170"/>
    <s v="Autumn Thao"/>
    <x v="5"/>
    <x v="2"/>
    <x v="1"/>
    <x v="0"/>
    <x v="1"/>
    <x v="20"/>
    <x v="655"/>
    <x v="673"/>
    <x v="1"/>
    <x v="0"/>
    <s v="Phoenix"/>
    <x v="52"/>
    <x v="0"/>
    <x v="52"/>
  </r>
  <r>
    <s v="E01636"/>
    <s v="Naomi Coleman"/>
    <x v="6"/>
    <x v="6"/>
    <x v="3"/>
    <x v="0"/>
    <x v="2"/>
    <x v="7"/>
    <x v="656"/>
    <x v="674"/>
    <x v="5"/>
    <x v="0"/>
    <s v="Phoenix"/>
    <x v="1"/>
    <x v="1"/>
    <x v="1"/>
  </r>
  <r>
    <s v="E01387"/>
    <s v="Cora Zheng"/>
    <x v="2"/>
    <x v="0"/>
    <x v="1"/>
    <x v="0"/>
    <x v="1"/>
    <x v="5"/>
    <x v="657"/>
    <x v="675"/>
    <x v="2"/>
    <x v="1"/>
    <s v="Chengdu"/>
    <x v="1"/>
    <x v="1"/>
    <x v="1"/>
  </r>
  <r>
    <s v="E01363"/>
    <s v="Ayla Daniels"/>
    <x v="1"/>
    <x v="0"/>
    <x v="3"/>
    <x v="0"/>
    <x v="2"/>
    <x v="26"/>
    <x v="658"/>
    <x v="676"/>
    <x v="1"/>
    <x v="0"/>
    <s v="Miami"/>
    <x v="1"/>
    <x v="1"/>
    <x v="1"/>
  </r>
  <r>
    <s v="E02249"/>
    <s v="Allison Daniels"/>
    <x v="6"/>
    <x v="1"/>
    <x v="1"/>
    <x v="0"/>
    <x v="2"/>
    <x v="17"/>
    <x v="659"/>
    <x v="677"/>
    <x v="6"/>
    <x v="0"/>
    <s v="Phoenix"/>
    <x v="1"/>
    <x v="1"/>
    <x v="1"/>
  </r>
  <r>
    <s v="E02987"/>
    <s v="Mateo Harris"/>
    <x v="6"/>
    <x v="0"/>
    <x v="3"/>
    <x v="1"/>
    <x v="2"/>
    <x v="23"/>
    <x v="660"/>
    <x v="678"/>
    <x v="17"/>
    <x v="0"/>
    <s v="Columbus"/>
    <x v="1"/>
    <x v="1"/>
    <x v="1"/>
  </r>
  <r>
    <s v="E03655"/>
    <s v="Samantha Rogers"/>
    <x v="7"/>
    <x v="6"/>
    <x v="2"/>
    <x v="0"/>
    <x v="2"/>
    <x v="21"/>
    <x v="661"/>
    <x v="679"/>
    <x v="1"/>
    <x v="0"/>
    <s v="Miami"/>
    <x v="1"/>
    <x v="1"/>
    <x v="1"/>
  </r>
  <r>
    <s v="E04048"/>
    <s v="Julian Lee"/>
    <x v="30"/>
    <x v="0"/>
    <x v="3"/>
    <x v="1"/>
    <x v="1"/>
    <x v="10"/>
    <x v="662"/>
    <x v="680"/>
    <x v="1"/>
    <x v="0"/>
    <s v="Seattle"/>
    <x v="1"/>
    <x v="1"/>
    <x v="1"/>
  </r>
  <r>
    <s v="E03626"/>
    <s v="Nicholas Avila"/>
    <x v="14"/>
    <x v="0"/>
    <x v="0"/>
    <x v="1"/>
    <x v="3"/>
    <x v="21"/>
    <x v="663"/>
    <x v="681"/>
    <x v="1"/>
    <x v="0"/>
    <s v="Austin"/>
    <x v="1"/>
    <x v="1"/>
    <x v="1"/>
  </r>
  <r>
    <s v="E03694"/>
    <s v="Hailey Watson"/>
    <x v="0"/>
    <x v="3"/>
    <x v="3"/>
    <x v="0"/>
    <x v="0"/>
    <x v="11"/>
    <x v="664"/>
    <x v="682"/>
    <x v="4"/>
    <x v="0"/>
    <s v="Columbus"/>
    <x v="1"/>
    <x v="1"/>
    <x v="1"/>
  </r>
  <r>
    <s v="E02920"/>
    <s v="Willow Woods"/>
    <x v="9"/>
    <x v="4"/>
    <x v="2"/>
    <x v="0"/>
    <x v="2"/>
    <x v="21"/>
    <x v="665"/>
    <x v="683"/>
    <x v="30"/>
    <x v="0"/>
    <s v="Miami"/>
    <x v="1"/>
    <x v="1"/>
    <x v="1"/>
  </r>
  <r>
    <s v="E03220"/>
    <s v="Alexander Gonzales"/>
    <x v="6"/>
    <x v="3"/>
    <x v="0"/>
    <x v="1"/>
    <x v="3"/>
    <x v="8"/>
    <x v="666"/>
    <x v="684"/>
    <x v="24"/>
    <x v="0"/>
    <s v="Phoenix"/>
    <x v="1"/>
    <x v="1"/>
    <x v="1"/>
  </r>
  <r>
    <s v="E01347"/>
    <s v="Aiden Gonzales"/>
    <x v="9"/>
    <x v="6"/>
    <x v="2"/>
    <x v="1"/>
    <x v="3"/>
    <x v="18"/>
    <x v="223"/>
    <x v="685"/>
    <x v="16"/>
    <x v="2"/>
    <s v="Sao Paulo"/>
    <x v="1"/>
    <x v="1"/>
    <x v="1"/>
  </r>
  <r>
    <s v="E03968"/>
    <s v="Joshua Chin"/>
    <x v="0"/>
    <x v="6"/>
    <x v="1"/>
    <x v="1"/>
    <x v="1"/>
    <x v="33"/>
    <x v="332"/>
    <x v="686"/>
    <x v="28"/>
    <x v="0"/>
    <s v="Phoenix"/>
    <x v="1"/>
    <x v="1"/>
    <x v="1"/>
  </r>
  <r>
    <s v="E04299"/>
    <s v="Paisley Hall"/>
    <x v="2"/>
    <x v="4"/>
    <x v="2"/>
    <x v="0"/>
    <x v="2"/>
    <x v="12"/>
    <x v="667"/>
    <x v="687"/>
    <x v="9"/>
    <x v="0"/>
    <s v="Columbus"/>
    <x v="1"/>
    <x v="1"/>
    <x v="1"/>
  </r>
  <r>
    <s v="E01150"/>
    <s v="Allison Leung"/>
    <x v="4"/>
    <x v="2"/>
    <x v="0"/>
    <x v="0"/>
    <x v="1"/>
    <x v="39"/>
    <x v="668"/>
    <x v="688"/>
    <x v="1"/>
    <x v="0"/>
    <s v="Austin"/>
    <x v="1"/>
    <x v="1"/>
    <x v="1"/>
  </r>
  <r>
    <s v="E03774"/>
    <s v="Hannah Mejia"/>
    <x v="9"/>
    <x v="6"/>
    <x v="3"/>
    <x v="0"/>
    <x v="3"/>
    <x v="40"/>
    <x v="669"/>
    <x v="689"/>
    <x v="18"/>
    <x v="0"/>
    <s v="Austin"/>
    <x v="1"/>
    <x v="1"/>
    <x v="1"/>
  </r>
  <r>
    <s v="E01638"/>
    <s v="Elizabeth Huang"/>
    <x v="7"/>
    <x v="1"/>
    <x v="2"/>
    <x v="0"/>
    <x v="1"/>
    <x v="39"/>
    <x v="670"/>
    <x v="690"/>
    <x v="1"/>
    <x v="1"/>
    <s v="Beijing"/>
    <x v="1"/>
    <x v="1"/>
    <x v="1"/>
  </r>
  <r>
    <s v="E01877"/>
    <s v="Abigail Garza"/>
    <x v="7"/>
    <x v="3"/>
    <x v="1"/>
    <x v="0"/>
    <x v="3"/>
    <x v="29"/>
    <x v="671"/>
    <x v="691"/>
    <x v="1"/>
    <x v="0"/>
    <s v="Seattle"/>
    <x v="1"/>
    <x v="1"/>
    <x v="1"/>
  </r>
  <r>
    <s v="E01193"/>
    <s v="Raelynn Lu"/>
    <x v="2"/>
    <x v="1"/>
    <x v="0"/>
    <x v="0"/>
    <x v="1"/>
    <x v="5"/>
    <x v="97"/>
    <x v="692"/>
    <x v="20"/>
    <x v="1"/>
    <s v="Chongqing"/>
    <x v="53"/>
    <x v="0"/>
    <x v="44"/>
  </r>
  <r>
    <s v="E01789"/>
    <s v="Charles Luu"/>
    <x v="0"/>
    <x v="2"/>
    <x v="1"/>
    <x v="1"/>
    <x v="1"/>
    <x v="6"/>
    <x v="672"/>
    <x v="693"/>
    <x v="19"/>
    <x v="1"/>
    <s v="Shanghai"/>
    <x v="54"/>
    <x v="0"/>
    <x v="53"/>
  </r>
  <r>
    <s v="E01422"/>
    <s v="Lydia Espinoza"/>
    <x v="0"/>
    <x v="6"/>
    <x v="2"/>
    <x v="0"/>
    <x v="3"/>
    <x v="7"/>
    <x v="673"/>
    <x v="694"/>
    <x v="15"/>
    <x v="2"/>
    <s v="Sao Paulo"/>
    <x v="1"/>
    <x v="1"/>
    <x v="1"/>
  </r>
  <r>
    <s v="E00440"/>
    <s v="Adeline Thao"/>
    <x v="9"/>
    <x v="1"/>
    <x v="3"/>
    <x v="0"/>
    <x v="1"/>
    <x v="36"/>
    <x v="674"/>
    <x v="695"/>
    <x v="18"/>
    <x v="0"/>
    <s v="Seattle"/>
    <x v="1"/>
    <x v="1"/>
    <x v="1"/>
  </r>
  <r>
    <s v="E00145"/>
    <s v="Kinsley Dixon"/>
    <x v="7"/>
    <x v="3"/>
    <x v="1"/>
    <x v="0"/>
    <x v="2"/>
    <x v="21"/>
    <x v="675"/>
    <x v="696"/>
    <x v="1"/>
    <x v="0"/>
    <s v="Miami"/>
    <x v="1"/>
    <x v="1"/>
    <x v="1"/>
  </r>
  <r>
    <s v="E04150"/>
    <s v="Natalia Vu"/>
    <x v="7"/>
    <x v="3"/>
    <x v="0"/>
    <x v="0"/>
    <x v="1"/>
    <x v="36"/>
    <x v="676"/>
    <x v="697"/>
    <x v="1"/>
    <x v="0"/>
    <s v="Columbus"/>
    <x v="1"/>
    <x v="1"/>
    <x v="1"/>
  </r>
  <r>
    <s v="E02846"/>
    <s v="Julia Mai"/>
    <x v="6"/>
    <x v="6"/>
    <x v="1"/>
    <x v="0"/>
    <x v="1"/>
    <x v="2"/>
    <x v="677"/>
    <x v="698"/>
    <x v="4"/>
    <x v="1"/>
    <s v="Shanghai"/>
    <x v="1"/>
    <x v="1"/>
    <x v="1"/>
  </r>
  <r>
    <s v="E04247"/>
    <s v="Camila Evans"/>
    <x v="6"/>
    <x v="6"/>
    <x v="0"/>
    <x v="0"/>
    <x v="0"/>
    <x v="0"/>
    <x v="678"/>
    <x v="699"/>
    <x v="6"/>
    <x v="0"/>
    <s v="Miami"/>
    <x v="1"/>
    <x v="1"/>
    <x v="1"/>
  </r>
  <r>
    <s v="E02613"/>
    <s v="Everly Lai"/>
    <x v="9"/>
    <x v="6"/>
    <x v="2"/>
    <x v="0"/>
    <x v="1"/>
    <x v="27"/>
    <x v="679"/>
    <x v="700"/>
    <x v="7"/>
    <x v="0"/>
    <s v="Chicago"/>
    <x v="1"/>
    <x v="1"/>
    <x v="1"/>
  </r>
  <r>
    <s v="E03349"/>
    <s v="Adam He"/>
    <x v="2"/>
    <x v="3"/>
    <x v="2"/>
    <x v="1"/>
    <x v="1"/>
    <x v="25"/>
    <x v="680"/>
    <x v="701"/>
    <x v="14"/>
    <x v="1"/>
    <s v="Beijing"/>
    <x v="1"/>
    <x v="1"/>
    <x v="1"/>
  </r>
  <r>
    <s v="E03648"/>
    <s v="Vivian Hunter"/>
    <x v="5"/>
    <x v="2"/>
    <x v="3"/>
    <x v="0"/>
    <x v="0"/>
    <x v="3"/>
    <x v="681"/>
    <x v="702"/>
    <x v="1"/>
    <x v="0"/>
    <s v="Seattle"/>
    <x v="1"/>
    <x v="1"/>
    <x v="1"/>
  </r>
  <r>
    <s v="E02192"/>
    <s v="Lucy Avila"/>
    <x v="29"/>
    <x v="0"/>
    <x v="2"/>
    <x v="0"/>
    <x v="3"/>
    <x v="19"/>
    <x v="682"/>
    <x v="703"/>
    <x v="1"/>
    <x v="2"/>
    <s v="Sao Paulo"/>
    <x v="1"/>
    <x v="1"/>
    <x v="1"/>
  </r>
  <r>
    <s v="E03981"/>
    <s v="Eliana Li"/>
    <x v="22"/>
    <x v="5"/>
    <x v="0"/>
    <x v="0"/>
    <x v="1"/>
    <x v="20"/>
    <x v="683"/>
    <x v="704"/>
    <x v="1"/>
    <x v="0"/>
    <s v="Miami"/>
    <x v="1"/>
    <x v="1"/>
    <x v="1"/>
  </r>
  <r>
    <s v="E03262"/>
    <s v="Logan Mitchell"/>
    <x v="13"/>
    <x v="6"/>
    <x v="1"/>
    <x v="1"/>
    <x v="2"/>
    <x v="13"/>
    <x v="684"/>
    <x v="705"/>
    <x v="1"/>
    <x v="0"/>
    <s v="Columbus"/>
    <x v="1"/>
    <x v="1"/>
    <x v="1"/>
  </r>
  <r>
    <s v="E02716"/>
    <s v="Dominic Dinh"/>
    <x v="0"/>
    <x v="6"/>
    <x v="2"/>
    <x v="1"/>
    <x v="1"/>
    <x v="15"/>
    <x v="685"/>
    <x v="706"/>
    <x v="19"/>
    <x v="0"/>
    <s v="Chicago"/>
    <x v="1"/>
    <x v="1"/>
    <x v="1"/>
  </r>
  <r>
    <s v="E00245"/>
    <s v="Lucas Daniels"/>
    <x v="6"/>
    <x v="2"/>
    <x v="3"/>
    <x v="1"/>
    <x v="0"/>
    <x v="34"/>
    <x v="686"/>
    <x v="707"/>
    <x v="5"/>
    <x v="0"/>
    <s v="Chicago"/>
    <x v="1"/>
    <x v="1"/>
    <x v="1"/>
  </r>
  <r>
    <s v="E04123"/>
    <s v="Andrew Holmes"/>
    <x v="9"/>
    <x v="0"/>
    <x v="2"/>
    <x v="1"/>
    <x v="0"/>
    <x v="1"/>
    <x v="687"/>
    <x v="708"/>
    <x v="32"/>
    <x v="0"/>
    <s v="Miami"/>
    <x v="1"/>
    <x v="1"/>
    <x v="1"/>
  </r>
  <r>
    <s v="E03471"/>
    <s v="Julia Sandoval"/>
    <x v="6"/>
    <x v="4"/>
    <x v="3"/>
    <x v="0"/>
    <x v="3"/>
    <x v="34"/>
    <x v="688"/>
    <x v="709"/>
    <x v="5"/>
    <x v="0"/>
    <s v="Miami"/>
    <x v="1"/>
    <x v="1"/>
    <x v="1"/>
  </r>
  <r>
    <s v="E00717"/>
    <s v="Kennedy Vargas"/>
    <x v="20"/>
    <x v="4"/>
    <x v="1"/>
    <x v="0"/>
    <x v="3"/>
    <x v="15"/>
    <x v="689"/>
    <x v="710"/>
    <x v="1"/>
    <x v="2"/>
    <s v="Manaus"/>
    <x v="55"/>
    <x v="0"/>
    <x v="54"/>
  </r>
  <r>
    <s v="E01966"/>
    <s v="Thomas Williams"/>
    <x v="17"/>
    <x v="5"/>
    <x v="2"/>
    <x v="1"/>
    <x v="2"/>
    <x v="15"/>
    <x v="690"/>
    <x v="711"/>
    <x v="1"/>
    <x v="0"/>
    <s v="Columbus"/>
    <x v="1"/>
    <x v="1"/>
    <x v="1"/>
  </r>
  <r>
    <s v="E03683"/>
    <s v="Raelynn Hong"/>
    <x v="2"/>
    <x v="6"/>
    <x v="2"/>
    <x v="0"/>
    <x v="1"/>
    <x v="21"/>
    <x v="691"/>
    <x v="712"/>
    <x v="12"/>
    <x v="1"/>
    <s v="Beijing"/>
    <x v="1"/>
    <x v="1"/>
    <x v="1"/>
  </r>
  <r>
    <s v="E03694"/>
    <s v="Eli Reed"/>
    <x v="28"/>
    <x v="0"/>
    <x v="3"/>
    <x v="1"/>
    <x v="2"/>
    <x v="10"/>
    <x v="692"/>
    <x v="713"/>
    <x v="1"/>
    <x v="0"/>
    <s v="Miami"/>
    <x v="56"/>
    <x v="0"/>
    <x v="55"/>
  </r>
  <r>
    <s v="E04766"/>
    <s v="Lyla Yoon"/>
    <x v="9"/>
    <x v="3"/>
    <x v="1"/>
    <x v="0"/>
    <x v="1"/>
    <x v="31"/>
    <x v="693"/>
    <x v="714"/>
    <x v="18"/>
    <x v="0"/>
    <s v="Austin"/>
    <x v="1"/>
    <x v="1"/>
    <x v="1"/>
  </r>
  <r>
    <s v="E01465"/>
    <s v="Hannah White"/>
    <x v="0"/>
    <x v="3"/>
    <x v="3"/>
    <x v="0"/>
    <x v="2"/>
    <x v="39"/>
    <x v="694"/>
    <x v="715"/>
    <x v="8"/>
    <x v="0"/>
    <s v="Phoenix"/>
    <x v="1"/>
    <x v="1"/>
    <x v="1"/>
  </r>
  <r>
    <s v="E00206"/>
    <s v="Theodore Xi"/>
    <x v="6"/>
    <x v="1"/>
    <x v="3"/>
    <x v="1"/>
    <x v="1"/>
    <x v="27"/>
    <x v="695"/>
    <x v="716"/>
    <x v="3"/>
    <x v="1"/>
    <s v="Shanghai"/>
    <x v="1"/>
    <x v="1"/>
    <x v="1"/>
  </r>
  <r>
    <s v="E04088"/>
    <s v="Ezra Liang"/>
    <x v="9"/>
    <x v="1"/>
    <x v="0"/>
    <x v="1"/>
    <x v="1"/>
    <x v="27"/>
    <x v="696"/>
    <x v="717"/>
    <x v="21"/>
    <x v="0"/>
    <s v="Miami"/>
    <x v="1"/>
    <x v="1"/>
    <x v="1"/>
  </r>
  <r>
    <s v="E02066"/>
    <s v="Grayson Yee"/>
    <x v="6"/>
    <x v="4"/>
    <x v="3"/>
    <x v="1"/>
    <x v="1"/>
    <x v="35"/>
    <x v="697"/>
    <x v="718"/>
    <x v="6"/>
    <x v="1"/>
    <s v="Beijing"/>
    <x v="1"/>
    <x v="1"/>
    <x v="1"/>
  </r>
  <r>
    <s v="E03227"/>
    <s v="Eli Richardson"/>
    <x v="12"/>
    <x v="0"/>
    <x v="2"/>
    <x v="1"/>
    <x v="2"/>
    <x v="31"/>
    <x v="698"/>
    <x v="719"/>
    <x v="1"/>
    <x v="0"/>
    <s v="Seattle"/>
    <x v="1"/>
    <x v="1"/>
    <x v="1"/>
  </r>
  <r>
    <s v="E03364"/>
    <s v="Audrey Lee"/>
    <x v="25"/>
    <x v="5"/>
    <x v="2"/>
    <x v="0"/>
    <x v="1"/>
    <x v="10"/>
    <x v="699"/>
    <x v="720"/>
    <x v="1"/>
    <x v="1"/>
    <s v="Chongqing"/>
    <x v="1"/>
    <x v="1"/>
    <x v="1"/>
  </r>
  <r>
    <s v="E00607"/>
    <s v="Jameson Allen"/>
    <x v="2"/>
    <x v="6"/>
    <x v="2"/>
    <x v="1"/>
    <x v="2"/>
    <x v="24"/>
    <x v="700"/>
    <x v="721"/>
    <x v="26"/>
    <x v="0"/>
    <s v="Seattle"/>
    <x v="1"/>
    <x v="1"/>
    <x v="1"/>
  </r>
  <r>
    <s v="E02258"/>
    <s v="Eliza Chen"/>
    <x v="14"/>
    <x v="0"/>
    <x v="0"/>
    <x v="0"/>
    <x v="1"/>
    <x v="9"/>
    <x v="701"/>
    <x v="722"/>
    <x v="1"/>
    <x v="0"/>
    <s v="Austin"/>
    <x v="1"/>
    <x v="1"/>
    <x v="1"/>
  </r>
  <r>
    <s v="E03681"/>
    <s v="Lyla Chen"/>
    <x v="15"/>
    <x v="4"/>
    <x v="0"/>
    <x v="0"/>
    <x v="1"/>
    <x v="15"/>
    <x v="645"/>
    <x v="723"/>
    <x v="1"/>
    <x v="0"/>
    <s v="Chicago"/>
    <x v="1"/>
    <x v="1"/>
    <x v="1"/>
  </r>
  <r>
    <s v="E02298"/>
    <s v="Emily Doan"/>
    <x v="11"/>
    <x v="5"/>
    <x v="3"/>
    <x v="0"/>
    <x v="1"/>
    <x v="24"/>
    <x v="702"/>
    <x v="724"/>
    <x v="19"/>
    <x v="0"/>
    <s v="Phoenix"/>
    <x v="1"/>
    <x v="1"/>
    <x v="1"/>
  </r>
  <r>
    <s v="E02984"/>
    <s v="Jack Mai"/>
    <x v="4"/>
    <x v="6"/>
    <x v="3"/>
    <x v="1"/>
    <x v="1"/>
    <x v="15"/>
    <x v="703"/>
    <x v="725"/>
    <x v="1"/>
    <x v="1"/>
    <s v="Chengdu"/>
    <x v="1"/>
    <x v="1"/>
    <x v="1"/>
  </r>
  <r>
    <s v="E02440"/>
    <s v="Grayson Turner"/>
    <x v="29"/>
    <x v="0"/>
    <x v="3"/>
    <x v="1"/>
    <x v="2"/>
    <x v="36"/>
    <x v="704"/>
    <x v="726"/>
    <x v="1"/>
    <x v="0"/>
    <s v="Chicago"/>
    <x v="57"/>
    <x v="0"/>
    <x v="56"/>
  </r>
  <r>
    <s v="E04699"/>
    <s v="Ivy Tang"/>
    <x v="25"/>
    <x v="5"/>
    <x v="2"/>
    <x v="0"/>
    <x v="1"/>
    <x v="35"/>
    <x v="705"/>
    <x v="727"/>
    <x v="1"/>
    <x v="1"/>
    <s v="Shanghai"/>
    <x v="58"/>
    <x v="0"/>
    <x v="57"/>
  </r>
  <r>
    <s v="E03579"/>
    <s v="Robert Zhang"/>
    <x v="9"/>
    <x v="6"/>
    <x v="3"/>
    <x v="1"/>
    <x v="1"/>
    <x v="15"/>
    <x v="706"/>
    <x v="728"/>
    <x v="18"/>
    <x v="0"/>
    <s v="Phoenix"/>
    <x v="59"/>
    <x v="0"/>
    <x v="58"/>
  </r>
  <r>
    <s v="E01649"/>
    <s v="Eva Alvarado"/>
    <x v="3"/>
    <x v="0"/>
    <x v="1"/>
    <x v="0"/>
    <x v="3"/>
    <x v="30"/>
    <x v="707"/>
    <x v="729"/>
    <x v="6"/>
    <x v="2"/>
    <s v="Sao Paulo"/>
    <x v="1"/>
    <x v="1"/>
    <x v="1"/>
  </r>
  <r>
    <s v="E04969"/>
    <s v="Abigail Vang"/>
    <x v="19"/>
    <x v="5"/>
    <x v="0"/>
    <x v="0"/>
    <x v="1"/>
    <x v="28"/>
    <x v="708"/>
    <x v="730"/>
    <x v="1"/>
    <x v="1"/>
    <s v="Chengdu"/>
    <x v="1"/>
    <x v="1"/>
    <x v="1"/>
  </r>
  <r>
    <s v="E00170"/>
    <s v="Claire Adams"/>
    <x v="2"/>
    <x v="2"/>
    <x v="1"/>
    <x v="0"/>
    <x v="0"/>
    <x v="22"/>
    <x v="709"/>
    <x v="731"/>
    <x v="12"/>
    <x v="0"/>
    <s v="Phoenix"/>
    <x v="1"/>
    <x v="1"/>
    <x v="1"/>
  </r>
  <r>
    <s v="E00955"/>
    <s v="Theodore Marquez"/>
    <x v="25"/>
    <x v="5"/>
    <x v="2"/>
    <x v="1"/>
    <x v="3"/>
    <x v="36"/>
    <x v="710"/>
    <x v="732"/>
    <x v="1"/>
    <x v="2"/>
    <s v="Sao Paulo"/>
    <x v="1"/>
    <x v="1"/>
    <x v="1"/>
  </r>
  <r>
    <s v="E00810"/>
    <s v="Hunter Nunez"/>
    <x v="9"/>
    <x v="4"/>
    <x v="3"/>
    <x v="1"/>
    <x v="3"/>
    <x v="39"/>
    <x v="711"/>
    <x v="733"/>
    <x v="29"/>
    <x v="0"/>
    <s v="Seattle"/>
    <x v="1"/>
    <x v="1"/>
    <x v="1"/>
  </r>
  <r>
    <s v="E02798"/>
    <s v="Charles Henderson"/>
    <x v="28"/>
    <x v="0"/>
    <x v="2"/>
    <x v="1"/>
    <x v="2"/>
    <x v="35"/>
    <x v="712"/>
    <x v="734"/>
    <x v="1"/>
    <x v="0"/>
    <s v="Austin"/>
    <x v="1"/>
    <x v="1"/>
    <x v="1"/>
  </r>
  <r>
    <s v="E04542"/>
    <s v="Camila Cortez"/>
    <x v="6"/>
    <x v="6"/>
    <x v="1"/>
    <x v="0"/>
    <x v="3"/>
    <x v="7"/>
    <x v="713"/>
    <x v="735"/>
    <x v="24"/>
    <x v="0"/>
    <s v="Phoenix"/>
    <x v="60"/>
    <x v="0"/>
    <x v="59"/>
  </r>
  <r>
    <s v="E02818"/>
    <s v="Aaron Garza"/>
    <x v="2"/>
    <x v="2"/>
    <x v="0"/>
    <x v="1"/>
    <x v="3"/>
    <x v="38"/>
    <x v="714"/>
    <x v="736"/>
    <x v="12"/>
    <x v="0"/>
    <s v="Columbus"/>
    <x v="61"/>
    <x v="0"/>
    <x v="60"/>
  </r>
  <r>
    <s v="E02907"/>
    <s v="Jose Singh"/>
    <x v="0"/>
    <x v="1"/>
    <x v="2"/>
    <x v="1"/>
    <x v="1"/>
    <x v="18"/>
    <x v="715"/>
    <x v="737"/>
    <x v="15"/>
    <x v="0"/>
    <s v="Columbus"/>
    <x v="1"/>
    <x v="1"/>
    <x v="1"/>
  </r>
  <r>
    <s v="E00023"/>
    <s v="Gabriel Joseph"/>
    <x v="2"/>
    <x v="5"/>
    <x v="1"/>
    <x v="1"/>
    <x v="2"/>
    <x v="27"/>
    <x v="716"/>
    <x v="738"/>
    <x v="12"/>
    <x v="0"/>
    <s v="Miami"/>
    <x v="1"/>
    <x v="1"/>
    <x v="1"/>
  </r>
  <r>
    <s v="E02391"/>
    <s v="Natalia Santos"/>
    <x v="9"/>
    <x v="4"/>
    <x v="2"/>
    <x v="0"/>
    <x v="3"/>
    <x v="15"/>
    <x v="717"/>
    <x v="739"/>
    <x v="30"/>
    <x v="2"/>
    <s v="Sao Paulo"/>
    <x v="1"/>
    <x v="1"/>
    <x v="1"/>
  </r>
  <r>
    <s v="E01429"/>
    <s v="Dylan Wilson"/>
    <x v="32"/>
    <x v="0"/>
    <x v="0"/>
    <x v="1"/>
    <x v="2"/>
    <x v="35"/>
    <x v="718"/>
    <x v="740"/>
    <x v="1"/>
    <x v="0"/>
    <s v="Seattle"/>
    <x v="62"/>
    <x v="0"/>
    <x v="61"/>
  </r>
  <r>
    <s v="E00494"/>
    <s v="Robert Alvarez"/>
    <x v="31"/>
    <x v="0"/>
    <x v="3"/>
    <x v="1"/>
    <x v="3"/>
    <x v="38"/>
    <x v="324"/>
    <x v="741"/>
    <x v="1"/>
    <x v="2"/>
    <s v="Manaus"/>
    <x v="1"/>
    <x v="1"/>
    <x v="1"/>
  </r>
  <r>
    <s v="E00634"/>
    <s v="Samantha Chavez"/>
    <x v="4"/>
    <x v="2"/>
    <x v="2"/>
    <x v="0"/>
    <x v="3"/>
    <x v="26"/>
    <x v="719"/>
    <x v="742"/>
    <x v="1"/>
    <x v="2"/>
    <s v="Manaus"/>
    <x v="19"/>
    <x v="0"/>
    <x v="62"/>
  </r>
  <r>
    <s v="E01249"/>
    <s v="Samuel Bailey"/>
    <x v="9"/>
    <x v="3"/>
    <x v="2"/>
    <x v="1"/>
    <x v="2"/>
    <x v="12"/>
    <x v="720"/>
    <x v="743"/>
    <x v="7"/>
    <x v="0"/>
    <s v="Seattle"/>
    <x v="1"/>
    <x v="1"/>
    <x v="1"/>
  </r>
  <r>
    <s v="E04683"/>
    <s v="Ezekiel Delgado"/>
    <x v="2"/>
    <x v="5"/>
    <x v="2"/>
    <x v="1"/>
    <x v="3"/>
    <x v="28"/>
    <x v="721"/>
    <x v="744"/>
    <x v="10"/>
    <x v="2"/>
    <s v="Manaus"/>
    <x v="1"/>
    <x v="1"/>
    <x v="1"/>
  </r>
  <r>
    <s v="E04732"/>
    <s v="Benjamin Ramirez"/>
    <x v="24"/>
    <x v="0"/>
    <x v="0"/>
    <x v="1"/>
    <x v="3"/>
    <x v="35"/>
    <x v="722"/>
    <x v="745"/>
    <x v="1"/>
    <x v="0"/>
    <s v="Chicago"/>
    <x v="63"/>
    <x v="0"/>
    <x v="63"/>
  </r>
  <r>
    <s v="E03834"/>
    <s v="Anthony Carter"/>
    <x v="2"/>
    <x v="5"/>
    <x v="2"/>
    <x v="1"/>
    <x v="2"/>
    <x v="12"/>
    <x v="723"/>
    <x v="746"/>
    <x v="9"/>
    <x v="0"/>
    <s v="Columbus"/>
    <x v="64"/>
    <x v="0"/>
    <x v="64"/>
  </r>
  <r>
    <s v="E02923"/>
    <s v="Ethan Tang"/>
    <x v="4"/>
    <x v="3"/>
    <x v="2"/>
    <x v="1"/>
    <x v="1"/>
    <x v="36"/>
    <x v="724"/>
    <x v="747"/>
    <x v="1"/>
    <x v="0"/>
    <s v="Chicago"/>
    <x v="1"/>
    <x v="1"/>
    <x v="1"/>
  </r>
  <r>
    <s v="E02642"/>
    <s v="Sebastian Rogers"/>
    <x v="16"/>
    <x v="4"/>
    <x v="0"/>
    <x v="1"/>
    <x v="2"/>
    <x v="31"/>
    <x v="725"/>
    <x v="748"/>
    <x v="1"/>
    <x v="0"/>
    <s v="Miami"/>
    <x v="65"/>
    <x v="0"/>
    <x v="65"/>
  </r>
  <r>
    <s v="E00981"/>
    <s v="Miles Thao"/>
    <x v="27"/>
    <x v="0"/>
    <x v="3"/>
    <x v="1"/>
    <x v="1"/>
    <x v="4"/>
    <x v="726"/>
    <x v="749"/>
    <x v="1"/>
    <x v="0"/>
    <s v="Columbus"/>
    <x v="1"/>
    <x v="1"/>
    <x v="1"/>
  </r>
  <r>
    <s v="E04157"/>
    <s v="William Cao"/>
    <x v="4"/>
    <x v="6"/>
    <x v="1"/>
    <x v="1"/>
    <x v="1"/>
    <x v="20"/>
    <x v="727"/>
    <x v="750"/>
    <x v="1"/>
    <x v="1"/>
    <s v="Beijing"/>
    <x v="1"/>
    <x v="1"/>
    <x v="1"/>
  </r>
  <r>
    <s v="E03528"/>
    <s v="Leo Hsu"/>
    <x v="0"/>
    <x v="4"/>
    <x v="1"/>
    <x v="1"/>
    <x v="1"/>
    <x v="39"/>
    <x v="728"/>
    <x v="751"/>
    <x v="0"/>
    <x v="1"/>
    <s v="Chongqing"/>
    <x v="1"/>
    <x v="1"/>
    <x v="1"/>
  </r>
  <r>
    <s v="E04547"/>
    <s v="Avery Grant"/>
    <x v="14"/>
    <x v="0"/>
    <x v="0"/>
    <x v="0"/>
    <x v="2"/>
    <x v="37"/>
    <x v="729"/>
    <x v="752"/>
    <x v="1"/>
    <x v="0"/>
    <s v="Chicago"/>
    <x v="1"/>
    <x v="1"/>
    <x v="1"/>
  </r>
  <r>
    <s v="E04415"/>
    <s v="Penelope Fong"/>
    <x v="2"/>
    <x v="3"/>
    <x v="3"/>
    <x v="0"/>
    <x v="1"/>
    <x v="33"/>
    <x v="730"/>
    <x v="753"/>
    <x v="27"/>
    <x v="1"/>
    <s v="Chongqing"/>
    <x v="1"/>
    <x v="1"/>
    <x v="1"/>
  </r>
  <r>
    <s v="E04484"/>
    <s v="Vivian Thao"/>
    <x v="10"/>
    <x v="5"/>
    <x v="0"/>
    <x v="0"/>
    <x v="1"/>
    <x v="15"/>
    <x v="731"/>
    <x v="754"/>
    <x v="1"/>
    <x v="0"/>
    <s v="Chicago"/>
    <x v="1"/>
    <x v="1"/>
    <x v="1"/>
  </r>
  <r>
    <s v="E02800"/>
    <s v="Eva Estrada"/>
    <x v="0"/>
    <x v="2"/>
    <x v="2"/>
    <x v="0"/>
    <x v="3"/>
    <x v="15"/>
    <x v="732"/>
    <x v="755"/>
    <x v="15"/>
    <x v="2"/>
    <s v="Sao Paulo"/>
    <x v="1"/>
    <x v="1"/>
    <x v="1"/>
  </r>
  <r>
    <s v="E04926"/>
    <s v="Emma Luna"/>
    <x v="17"/>
    <x v="5"/>
    <x v="2"/>
    <x v="0"/>
    <x v="3"/>
    <x v="27"/>
    <x v="733"/>
    <x v="756"/>
    <x v="1"/>
    <x v="2"/>
    <s v="Manaus"/>
    <x v="1"/>
    <x v="1"/>
    <x v="1"/>
  </r>
  <r>
    <s v="E01268"/>
    <s v="Charlotte Wu"/>
    <x v="15"/>
    <x v="4"/>
    <x v="1"/>
    <x v="0"/>
    <x v="1"/>
    <x v="20"/>
    <x v="734"/>
    <x v="757"/>
    <x v="1"/>
    <x v="1"/>
    <s v="Shanghai"/>
    <x v="1"/>
    <x v="1"/>
    <x v="1"/>
  </r>
  <r>
    <s v="E04853"/>
    <s v="Vivian Chu"/>
    <x v="26"/>
    <x v="2"/>
    <x v="0"/>
    <x v="0"/>
    <x v="1"/>
    <x v="30"/>
    <x v="735"/>
    <x v="758"/>
    <x v="1"/>
    <x v="1"/>
    <s v="Shanghai"/>
    <x v="1"/>
    <x v="1"/>
    <x v="1"/>
  </r>
  <r>
    <s v="E01209"/>
    <s v="Jayden Williams"/>
    <x v="6"/>
    <x v="4"/>
    <x v="1"/>
    <x v="1"/>
    <x v="2"/>
    <x v="14"/>
    <x v="736"/>
    <x v="759"/>
    <x v="24"/>
    <x v="0"/>
    <s v="Columbus"/>
    <x v="1"/>
    <x v="1"/>
    <x v="1"/>
  </r>
  <r>
    <s v="E02024"/>
    <s v="Amelia Bell"/>
    <x v="4"/>
    <x v="2"/>
    <x v="1"/>
    <x v="0"/>
    <x v="2"/>
    <x v="26"/>
    <x v="660"/>
    <x v="760"/>
    <x v="1"/>
    <x v="0"/>
    <s v="Seattle"/>
    <x v="1"/>
    <x v="1"/>
    <x v="1"/>
  </r>
  <r>
    <s v="E02427"/>
    <s v="Addison Mehta"/>
    <x v="6"/>
    <x v="2"/>
    <x v="3"/>
    <x v="0"/>
    <x v="1"/>
    <x v="5"/>
    <x v="737"/>
    <x v="761"/>
    <x v="3"/>
    <x v="0"/>
    <s v="Columbus"/>
    <x v="1"/>
    <x v="1"/>
    <x v="1"/>
  </r>
  <r>
    <s v="E00276"/>
    <s v="Alexander Jackson"/>
    <x v="6"/>
    <x v="4"/>
    <x v="3"/>
    <x v="1"/>
    <x v="2"/>
    <x v="15"/>
    <x v="738"/>
    <x v="762"/>
    <x v="3"/>
    <x v="0"/>
    <s v="Columbus"/>
    <x v="1"/>
    <x v="1"/>
    <x v="1"/>
  </r>
  <r>
    <s v="E00951"/>
    <s v="Everly Lin"/>
    <x v="20"/>
    <x v="4"/>
    <x v="1"/>
    <x v="0"/>
    <x v="1"/>
    <x v="6"/>
    <x v="739"/>
    <x v="763"/>
    <x v="1"/>
    <x v="1"/>
    <s v="Chongqing"/>
    <x v="1"/>
    <x v="1"/>
    <x v="1"/>
  </r>
  <r>
    <s v="E03248"/>
    <s v="Lyla Stewart"/>
    <x v="0"/>
    <x v="0"/>
    <x v="2"/>
    <x v="0"/>
    <x v="2"/>
    <x v="19"/>
    <x v="740"/>
    <x v="764"/>
    <x v="15"/>
    <x v="0"/>
    <s v="Austin"/>
    <x v="1"/>
    <x v="1"/>
    <x v="1"/>
  </r>
  <r>
    <s v="E04444"/>
    <s v="Brooklyn Ruiz"/>
    <x v="12"/>
    <x v="0"/>
    <x v="1"/>
    <x v="0"/>
    <x v="3"/>
    <x v="22"/>
    <x v="741"/>
    <x v="765"/>
    <x v="1"/>
    <x v="0"/>
    <s v="Phoenix"/>
    <x v="1"/>
    <x v="1"/>
    <x v="1"/>
  </r>
  <r>
    <s v="E02307"/>
    <s v="Skylar Evans"/>
    <x v="2"/>
    <x v="3"/>
    <x v="0"/>
    <x v="0"/>
    <x v="2"/>
    <x v="34"/>
    <x v="742"/>
    <x v="766"/>
    <x v="27"/>
    <x v="0"/>
    <s v="Austin"/>
    <x v="1"/>
    <x v="1"/>
    <x v="1"/>
  </r>
  <r>
    <s v="E02375"/>
    <s v="Lincoln Huynh"/>
    <x v="0"/>
    <x v="1"/>
    <x v="1"/>
    <x v="1"/>
    <x v="1"/>
    <x v="20"/>
    <x v="743"/>
    <x v="767"/>
    <x v="8"/>
    <x v="0"/>
    <s v="Austin"/>
    <x v="1"/>
    <x v="1"/>
    <x v="1"/>
  </r>
  <r>
    <s v="E02276"/>
    <s v="Hazel Griffin"/>
    <x v="17"/>
    <x v="5"/>
    <x v="3"/>
    <x v="0"/>
    <x v="2"/>
    <x v="24"/>
    <x v="744"/>
    <x v="768"/>
    <x v="1"/>
    <x v="0"/>
    <s v="Phoenix"/>
    <x v="1"/>
    <x v="1"/>
    <x v="1"/>
  </r>
  <r>
    <s v="E02649"/>
    <s v="Charles Gonzalez"/>
    <x v="10"/>
    <x v="5"/>
    <x v="0"/>
    <x v="1"/>
    <x v="3"/>
    <x v="5"/>
    <x v="745"/>
    <x v="769"/>
    <x v="1"/>
    <x v="2"/>
    <s v="Rio de Janerio"/>
    <x v="1"/>
    <x v="1"/>
    <x v="1"/>
  </r>
  <r>
    <s v="E00503"/>
    <s v="Leah Patterson"/>
    <x v="6"/>
    <x v="4"/>
    <x v="0"/>
    <x v="0"/>
    <x v="2"/>
    <x v="29"/>
    <x v="280"/>
    <x v="770"/>
    <x v="24"/>
    <x v="0"/>
    <s v="Austin"/>
    <x v="1"/>
    <x v="1"/>
    <x v="1"/>
  </r>
  <r>
    <s v="E01706"/>
    <s v="Avery Sun"/>
    <x v="19"/>
    <x v="5"/>
    <x v="1"/>
    <x v="0"/>
    <x v="1"/>
    <x v="15"/>
    <x v="746"/>
    <x v="771"/>
    <x v="1"/>
    <x v="1"/>
    <s v="Chongqing"/>
    <x v="1"/>
    <x v="1"/>
    <x v="1"/>
  </r>
  <r>
    <s v="E00676"/>
    <s v="Isaac Yoon"/>
    <x v="6"/>
    <x v="4"/>
    <x v="3"/>
    <x v="1"/>
    <x v="1"/>
    <x v="12"/>
    <x v="747"/>
    <x v="772"/>
    <x v="4"/>
    <x v="0"/>
    <s v="Chicago"/>
    <x v="1"/>
    <x v="1"/>
    <x v="1"/>
  </r>
  <r>
    <s v="E02005"/>
    <s v="Isabella Bui"/>
    <x v="14"/>
    <x v="0"/>
    <x v="1"/>
    <x v="0"/>
    <x v="1"/>
    <x v="9"/>
    <x v="748"/>
    <x v="773"/>
    <x v="1"/>
    <x v="0"/>
    <s v="Miami"/>
    <x v="1"/>
    <x v="1"/>
    <x v="1"/>
  </r>
  <r>
    <s v="E01895"/>
    <s v="Gabriel Zhou"/>
    <x v="12"/>
    <x v="0"/>
    <x v="1"/>
    <x v="1"/>
    <x v="1"/>
    <x v="6"/>
    <x v="735"/>
    <x v="774"/>
    <x v="1"/>
    <x v="1"/>
    <s v="Chongqing"/>
    <x v="1"/>
    <x v="1"/>
    <x v="1"/>
  </r>
  <r>
    <s v="E01396"/>
    <s v="Jack Vu"/>
    <x v="13"/>
    <x v="3"/>
    <x v="0"/>
    <x v="1"/>
    <x v="1"/>
    <x v="19"/>
    <x v="749"/>
    <x v="775"/>
    <x v="1"/>
    <x v="1"/>
    <s v="Chengdu"/>
    <x v="1"/>
    <x v="1"/>
    <x v="1"/>
  </r>
  <r>
    <s v="E00749"/>
    <s v="Valentina Moua"/>
    <x v="5"/>
    <x v="2"/>
    <x v="1"/>
    <x v="0"/>
    <x v="1"/>
    <x v="17"/>
    <x v="750"/>
    <x v="776"/>
    <x v="1"/>
    <x v="0"/>
    <s v="Columbus"/>
    <x v="66"/>
    <x v="0"/>
    <x v="66"/>
  </r>
  <r>
    <s v="E01941"/>
    <s v="Quinn Trinh"/>
    <x v="13"/>
    <x v="2"/>
    <x v="3"/>
    <x v="0"/>
    <x v="1"/>
    <x v="34"/>
    <x v="751"/>
    <x v="777"/>
    <x v="1"/>
    <x v="1"/>
    <s v="Beijing"/>
    <x v="67"/>
    <x v="0"/>
    <x v="67"/>
  </r>
  <r>
    <s v="E01413"/>
    <s v="Caroline Nelson"/>
    <x v="26"/>
    <x v="2"/>
    <x v="2"/>
    <x v="0"/>
    <x v="0"/>
    <x v="33"/>
    <x v="752"/>
    <x v="778"/>
    <x v="1"/>
    <x v="0"/>
    <s v="Columbus"/>
    <x v="1"/>
    <x v="1"/>
    <x v="1"/>
  </r>
  <r>
    <s v="E03928"/>
    <s v="Miles Dang"/>
    <x v="12"/>
    <x v="0"/>
    <x v="2"/>
    <x v="1"/>
    <x v="1"/>
    <x v="22"/>
    <x v="753"/>
    <x v="779"/>
    <x v="1"/>
    <x v="0"/>
    <s v="Miami"/>
    <x v="1"/>
    <x v="1"/>
    <x v="1"/>
  </r>
  <r>
    <s v="E04109"/>
    <s v="Leah Bryant"/>
    <x v="12"/>
    <x v="0"/>
    <x v="1"/>
    <x v="0"/>
    <x v="2"/>
    <x v="0"/>
    <x v="754"/>
    <x v="780"/>
    <x v="1"/>
    <x v="0"/>
    <s v="Austin"/>
    <x v="1"/>
    <x v="1"/>
    <x v="1"/>
  </r>
  <r>
    <s v="E03994"/>
    <s v="Henry Jung"/>
    <x v="18"/>
    <x v="5"/>
    <x v="1"/>
    <x v="1"/>
    <x v="1"/>
    <x v="4"/>
    <x v="755"/>
    <x v="781"/>
    <x v="1"/>
    <x v="0"/>
    <s v="Austin"/>
    <x v="68"/>
    <x v="0"/>
    <x v="68"/>
  </r>
  <r>
    <s v="E00639"/>
    <s v="Benjamin Mai"/>
    <x v="27"/>
    <x v="0"/>
    <x v="3"/>
    <x v="1"/>
    <x v="1"/>
    <x v="36"/>
    <x v="756"/>
    <x v="782"/>
    <x v="1"/>
    <x v="0"/>
    <s v="Phoenix"/>
    <x v="1"/>
    <x v="1"/>
    <x v="1"/>
  </r>
  <r>
    <s v="E00608"/>
    <s v="Anna Han"/>
    <x v="25"/>
    <x v="5"/>
    <x v="1"/>
    <x v="0"/>
    <x v="1"/>
    <x v="7"/>
    <x v="757"/>
    <x v="783"/>
    <x v="1"/>
    <x v="0"/>
    <s v="Chicago"/>
    <x v="1"/>
    <x v="1"/>
    <x v="1"/>
  </r>
  <r>
    <s v="E04189"/>
    <s v="Ariana Kim"/>
    <x v="23"/>
    <x v="0"/>
    <x v="1"/>
    <x v="0"/>
    <x v="1"/>
    <x v="29"/>
    <x v="758"/>
    <x v="784"/>
    <x v="1"/>
    <x v="1"/>
    <s v="Chengdu"/>
    <x v="1"/>
    <x v="1"/>
    <x v="1"/>
  </r>
  <r>
    <s v="E02732"/>
    <s v="Alice Tran"/>
    <x v="7"/>
    <x v="6"/>
    <x v="3"/>
    <x v="0"/>
    <x v="1"/>
    <x v="38"/>
    <x v="759"/>
    <x v="785"/>
    <x v="1"/>
    <x v="0"/>
    <s v="Seattle"/>
    <x v="1"/>
    <x v="1"/>
    <x v="1"/>
  </r>
  <r>
    <s v="E00324"/>
    <s v="Hailey Song"/>
    <x v="6"/>
    <x v="1"/>
    <x v="0"/>
    <x v="0"/>
    <x v="1"/>
    <x v="17"/>
    <x v="760"/>
    <x v="786"/>
    <x v="5"/>
    <x v="1"/>
    <s v="Chongqing"/>
    <x v="1"/>
    <x v="1"/>
    <x v="1"/>
  </r>
  <r>
    <s v="E00518"/>
    <s v="Lydia Morales"/>
    <x v="6"/>
    <x v="1"/>
    <x v="2"/>
    <x v="0"/>
    <x v="3"/>
    <x v="10"/>
    <x v="761"/>
    <x v="787"/>
    <x v="17"/>
    <x v="2"/>
    <s v="Manaus"/>
    <x v="1"/>
    <x v="1"/>
    <x v="1"/>
  </r>
  <r>
    <s v="E01286"/>
    <s v="Liam Sanders"/>
    <x v="15"/>
    <x v="4"/>
    <x v="3"/>
    <x v="1"/>
    <x v="2"/>
    <x v="30"/>
    <x v="762"/>
    <x v="788"/>
    <x v="1"/>
    <x v="0"/>
    <s v="Seattle"/>
    <x v="1"/>
    <x v="1"/>
    <x v="1"/>
  </r>
  <r>
    <s v="E04564"/>
    <s v="Luke Sanchez"/>
    <x v="0"/>
    <x v="4"/>
    <x v="1"/>
    <x v="1"/>
    <x v="3"/>
    <x v="12"/>
    <x v="763"/>
    <x v="789"/>
    <x v="8"/>
    <x v="2"/>
    <s v="Sao Paulo"/>
    <x v="1"/>
    <x v="1"/>
    <x v="1"/>
  </r>
  <r>
    <s v="E02033"/>
    <s v="Grace Sun"/>
    <x v="2"/>
    <x v="1"/>
    <x v="0"/>
    <x v="0"/>
    <x v="1"/>
    <x v="6"/>
    <x v="441"/>
    <x v="790"/>
    <x v="2"/>
    <x v="1"/>
    <s v="Shanghai"/>
    <x v="1"/>
    <x v="1"/>
    <x v="1"/>
  </r>
  <r>
    <s v="E00412"/>
    <s v="Ezra Banks"/>
    <x v="13"/>
    <x v="2"/>
    <x v="0"/>
    <x v="1"/>
    <x v="2"/>
    <x v="17"/>
    <x v="764"/>
    <x v="791"/>
    <x v="1"/>
    <x v="0"/>
    <s v="Chicago"/>
    <x v="1"/>
    <x v="1"/>
    <x v="1"/>
  </r>
  <r>
    <s v="E01844"/>
    <s v="Jayden Kang"/>
    <x v="7"/>
    <x v="1"/>
    <x v="0"/>
    <x v="1"/>
    <x v="1"/>
    <x v="30"/>
    <x v="765"/>
    <x v="792"/>
    <x v="1"/>
    <x v="0"/>
    <s v="Seattle"/>
    <x v="1"/>
    <x v="1"/>
    <x v="1"/>
  </r>
  <r>
    <s v="E00667"/>
    <s v="Skylar Shah"/>
    <x v="17"/>
    <x v="5"/>
    <x v="1"/>
    <x v="0"/>
    <x v="1"/>
    <x v="34"/>
    <x v="766"/>
    <x v="793"/>
    <x v="1"/>
    <x v="0"/>
    <s v="Phoenix"/>
    <x v="1"/>
    <x v="1"/>
    <x v="1"/>
  </r>
  <r>
    <s v="E02639"/>
    <s v="Sebastian Le"/>
    <x v="7"/>
    <x v="1"/>
    <x v="3"/>
    <x v="1"/>
    <x v="1"/>
    <x v="17"/>
    <x v="744"/>
    <x v="794"/>
    <x v="1"/>
    <x v="1"/>
    <s v="Beijing"/>
    <x v="1"/>
    <x v="1"/>
    <x v="1"/>
  </r>
  <r>
    <s v="E00287"/>
    <s v="Luca Nelson"/>
    <x v="6"/>
    <x v="1"/>
    <x v="2"/>
    <x v="1"/>
    <x v="2"/>
    <x v="33"/>
    <x v="767"/>
    <x v="795"/>
    <x v="6"/>
    <x v="0"/>
    <s v="Miami"/>
    <x v="1"/>
    <x v="1"/>
    <x v="1"/>
  </r>
  <r>
    <s v="E02235"/>
    <s v="Riley Ramirez"/>
    <x v="15"/>
    <x v="4"/>
    <x v="0"/>
    <x v="0"/>
    <x v="3"/>
    <x v="27"/>
    <x v="768"/>
    <x v="796"/>
    <x v="1"/>
    <x v="0"/>
    <s v="Chicago"/>
    <x v="1"/>
    <x v="1"/>
    <x v="1"/>
  </r>
  <r>
    <s v="E02720"/>
    <s v="Jaxon Fong"/>
    <x v="4"/>
    <x v="2"/>
    <x v="2"/>
    <x v="1"/>
    <x v="1"/>
    <x v="1"/>
    <x v="769"/>
    <x v="797"/>
    <x v="1"/>
    <x v="1"/>
    <s v="Beijing"/>
    <x v="1"/>
    <x v="1"/>
    <x v="1"/>
  </r>
  <r>
    <s v="E03583"/>
    <s v="Kayden Jordan"/>
    <x v="21"/>
    <x v="0"/>
    <x v="0"/>
    <x v="1"/>
    <x v="2"/>
    <x v="35"/>
    <x v="770"/>
    <x v="798"/>
    <x v="1"/>
    <x v="0"/>
    <s v="Phoenix"/>
    <x v="1"/>
    <x v="1"/>
    <x v="1"/>
  </r>
  <r>
    <s v="E01188"/>
    <s v="Alexander James"/>
    <x v="0"/>
    <x v="4"/>
    <x v="1"/>
    <x v="1"/>
    <x v="2"/>
    <x v="34"/>
    <x v="771"/>
    <x v="799"/>
    <x v="0"/>
    <x v="0"/>
    <s v="Columbus"/>
    <x v="1"/>
    <x v="1"/>
    <x v="1"/>
  </r>
  <r>
    <s v="E02428"/>
    <s v="Connor Luu"/>
    <x v="3"/>
    <x v="0"/>
    <x v="2"/>
    <x v="1"/>
    <x v="1"/>
    <x v="25"/>
    <x v="772"/>
    <x v="800"/>
    <x v="17"/>
    <x v="1"/>
    <s v="Chengdu"/>
    <x v="1"/>
    <x v="1"/>
    <x v="1"/>
  </r>
  <r>
    <s v="E03289"/>
    <s v="Christopher Lam"/>
    <x v="9"/>
    <x v="3"/>
    <x v="1"/>
    <x v="1"/>
    <x v="1"/>
    <x v="14"/>
    <x v="773"/>
    <x v="801"/>
    <x v="23"/>
    <x v="0"/>
    <s v="Columbus"/>
    <x v="1"/>
    <x v="1"/>
    <x v="1"/>
  </r>
  <r>
    <s v="E01947"/>
    <s v="Sophie Owens"/>
    <x v="13"/>
    <x v="1"/>
    <x v="0"/>
    <x v="0"/>
    <x v="2"/>
    <x v="23"/>
    <x v="774"/>
    <x v="802"/>
    <x v="1"/>
    <x v="0"/>
    <s v="Seattle"/>
    <x v="1"/>
    <x v="1"/>
    <x v="1"/>
  </r>
  <r>
    <s v="E02024"/>
    <s v="Addison Perez"/>
    <x v="19"/>
    <x v="5"/>
    <x v="2"/>
    <x v="0"/>
    <x v="3"/>
    <x v="7"/>
    <x v="775"/>
    <x v="803"/>
    <x v="1"/>
    <x v="2"/>
    <s v="Sao Paulo"/>
    <x v="1"/>
    <x v="1"/>
    <x v="1"/>
  </r>
  <r>
    <s v="E04249"/>
    <s v="Hadley Dang"/>
    <x v="9"/>
    <x v="3"/>
    <x v="3"/>
    <x v="0"/>
    <x v="1"/>
    <x v="40"/>
    <x v="205"/>
    <x v="804"/>
    <x v="29"/>
    <x v="0"/>
    <s v="Austin"/>
    <x v="1"/>
    <x v="1"/>
    <x v="1"/>
  </r>
  <r>
    <s v="E01090"/>
    <s v="Ethan Mehta"/>
    <x v="2"/>
    <x v="2"/>
    <x v="0"/>
    <x v="1"/>
    <x v="1"/>
    <x v="37"/>
    <x v="776"/>
    <x v="805"/>
    <x v="9"/>
    <x v="0"/>
    <s v="Phoenix"/>
    <x v="1"/>
    <x v="1"/>
    <x v="1"/>
  </r>
  <r>
    <s v="E03830"/>
    <s v="Madison Her"/>
    <x v="1"/>
    <x v="0"/>
    <x v="2"/>
    <x v="0"/>
    <x v="1"/>
    <x v="16"/>
    <x v="777"/>
    <x v="806"/>
    <x v="1"/>
    <x v="0"/>
    <s v="Seattle"/>
    <x v="1"/>
    <x v="1"/>
    <x v="1"/>
  </r>
  <r>
    <s v="E04363"/>
    <s v="Savannah Singh"/>
    <x v="2"/>
    <x v="6"/>
    <x v="2"/>
    <x v="0"/>
    <x v="1"/>
    <x v="26"/>
    <x v="778"/>
    <x v="807"/>
    <x v="36"/>
    <x v="0"/>
    <s v="Seattle"/>
    <x v="1"/>
    <x v="1"/>
    <x v="1"/>
  </r>
  <r>
    <s v="E04920"/>
    <s v="Nevaeh Hsu"/>
    <x v="0"/>
    <x v="4"/>
    <x v="1"/>
    <x v="0"/>
    <x v="1"/>
    <x v="24"/>
    <x v="779"/>
    <x v="808"/>
    <x v="8"/>
    <x v="0"/>
    <s v="Phoenix"/>
    <x v="1"/>
    <x v="1"/>
    <x v="1"/>
  </r>
  <r>
    <s v="E03866"/>
    <s v="Jordan Zhu"/>
    <x v="0"/>
    <x v="6"/>
    <x v="1"/>
    <x v="1"/>
    <x v="1"/>
    <x v="24"/>
    <x v="780"/>
    <x v="809"/>
    <x v="15"/>
    <x v="0"/>
    <s v="Seattle"/>
    <x v="69"/>
    <x v="0"/>
    <x v="69"/>
  </r>
  <r>
    <s v="E03521"/>
    <s v="Jackson Navarro"/>
    <x v="2"/>
    <x v="2"/>
    <x v="3"/>
    <x v="1"/>
    <x v="3"/>
    <x v="27"/>
    <x v="775"/>
    <x v="810"/>
    <x v="12"/>
    <x v="2"/>
    <s v="Sao Paulo"/>
    <x v="1"/>
    <x v="1"/>
    <x v="1"/>
  </r>
  <r>
    <s v="E04095"/>
    <s v="Sadie Patterson"/>
    <x v="4"/>
    <x v="3"/>
    <x v="2"/>
    <x v="0"/>
    <x v="2"/>
    <x v="31"/>
    <x v="154"/>
    <x v="811"/>
    <x v="1"/>
    <x v="0"/>
    <s v="Seattle"/>
    <x v="1"/>
    <x v="1"/>
    <x v="1"/>
  </r>
  <r>
    <s v="E04079"/>
    <s v="Christopher Butler"/>
    <x v="23"/>
    <x v="0"/>
    <x v="1"/>
    <x v="1"/>
    <x v="2"/>
    <x v="12"/>
    <x v="781"/>
    <x v="812"/>
    <x v="1"/>
    <x v="0"/>
    <s v="Miami"/>
    <x v="1"/>
    <x v="1"/>
    <x v="1"/>
  </r>
  <r>
    <s v="E01508"/>
    <s v="Penelope Rodriguez"/>
    <x v="11"/>
    <x v="5"/>
    <x v="1"/>
    <x v="0"/>
    <x v="3"/>
    <x v="37"/>
    <x v="782"/>
    <x v="813"/>
    <x v="15"/>
    <x v="2"/>
    <s v="Rio de Janerio"/>
    <x v="1"/>
    <x v="1"/>
    <x v="1"/>
  </r>
  <r>
    <s v="E02259"/>
    <s v="Emily Lau"/>
    <x v="4"/>
    <x v="1"/>
    <x v="1"/>
    <x v="0"/>
    <x v="1"/>
    <x v="25"/>
    <x v="363"/>
    <x v="814"/>
    <x v="1"/>
    <x v="0"/>
    <s v="Phoenix"/>
    <x v="1"/>
    <x v="1"/>
    <x v="1"/>
  </r>
  <r>
    <s v="E04972"/>
    <s v="Sophie Oh"/>
    <x v="24"/>
    <x v="0"/>
    <x v="3"/>
    <x v="0"/>
    <x v="1"/>
    <x v="7"/>
    <x v="783"/>
    <x v="815"/>
    <x v="1"/>
    <x v="0"/>
    <s v="Miami"/>
    <x v="1"/>
    <x v="1"/>
    <x v="1"/>
  </r>
  <r>
    <s v="E01834"/>
    <s v="Chloe Allen"/>
    <x v="29"/>
    <x v="0"/>
    <x v="1"/>
    <x v="0"/>
    <x v="2"/>
    <x v="14"/>
    <x v="784"/>
    <x v="816"/>
    <x v="1"/>
    <x v="0"/>
    <s v="Seattle"/>
    <x v="1"/>
    <x v="1"/>
    <x v="1"/>
  </r>
  <r>
    <s v="E03124"/>
    <s v="Caleb Nelson"/>
    <x v="2"/>
    <x v="6"/>
    <x v="3"/>
    <x v="1"/>
    <x v="2"/>
    <x v="29"/>
    <x v="785"/>
    <x v="817"/>
    <x v="20"/>
    <x v="0"/>
    <s v="Columbus"/>
    <x v="1"/>
    <x v="1"/>
    <x v="1"/>
  </r>
  <r>
    <s v="E01898"/>
    <s v="Oliver Moua"/>
    <x v="30"/>
    <x v="0"/>
    <x v="3"/>
    <x v="1"/>
    <x v="1"/>
    <x v="7"/>
    <x v="786"/>
    <x v="818"/>
    <x v="1"/>
    <x v="0"/>
    <s v="Seattle"/>
    <x v="1"/>
    <x v="1"/>
    <x v="1"/>
  </r>
  <r>
    <s v="E00342"/>
    <s v="Wesley Doan"/>
    <x v="6"/>
    <x v="1"/>
    <x v="3"/>
    <x v="1"/>
    <x v="1"/>
    <x v="20"/>
    <x v="787"/>
    <x v="819"/>
    <x v="24"/>
    <x v="1"/>
    <s v="Shanghai"/>
    <x v="1"/>
    <x v="1"/>
    <x v="1"/>
  </r>
  <r>
    <s v="E03910"/>
    <s v="Nova Hsu"/>
    <x v="6"/>
    <x v="4"/>
    <x v="2"/>
    <x v="0"/>
    <x v="1"/>
    <x v="24"/>
    <x v="788"/>
    <x v="820"/>
    <x v="4"/>
    <x v="0"/>
    <s v="Phoenix"/>
    <x v="1"/>
    <x v="1"/>
    <x v="1"/>
  </r>
  <r>
    <s v="E00862"/>
    <s v="Levi Moreno"/>
    <x v="28"/>
    <x v="0"/>
    <x v="0"/>
    <x v="1"/>
    <x v="3"/>
    <x v="14"/>
    <x v="789"/>
    <x v="821"/>
    <x v="1"/>
    <x v="2"/>
    <s v="Manaus"/>
    <x v="1"/>
    <x v="1"/>
    <x v="1"/>
  </r>
  <r>
    <s v="E02576"/>
    <s v="Gianna Ha"/>
    <x v="6"/>
    <x v="0"/>
    <x v="0"/>
    <x v="0"/>
    <x v="1"/>
    <x v="0"/>
    <x v="790"/>
    <x v="822"/>
    <x v="17"/>
    <x v="1"/>
    <s v="Chongqing"/>
    <x v="1"/>
    <x v="1"/>
    <x v="1"/>
  </r>
  <r>
    <s v="E00035"/>
    <s v="Lillian Gonzales"/>
    <x v="21"/>
    <x v="0"/>
    <x v="1"/>
    <x v="0"/>
    <x v="3"/>
    <x v="19"/>
    <x v="791"/>
    <x v="823"/>
    <x v="1"/>
    <x v="2"/>
    <s v="Manaus"/>
    <x v="1"/>
    <x v="1"/>
    <x v="1"/>
  </r>
  <r>
    <s v="E01832"/>
    <s v="Ezra Singh"/>
    <x v="7"/>
    <x v="1"/>
    <x v="1"/>
    <x v="1"/>
    <x v="1"/>
    <x v="16"/>
    <x v="792"/>
    <x v="824"/>
    <x v="1"/>
    <x v="0"/>
    <s v="Austin"/>
    <x v="1"/>
    <x v="1"/>
    <x v="1"/>
  </r>
  <r>
    <s v="E01755"/>
    <s v="Audrey Patel"/>
    <x v="0"/>
    <x v="1"/>
    <x v="2"/>
    <x v="0"/>
    <x v="1"/>
    <x v="17"/>
    <x v="765"/>
    <x v="825"/>
    <x v="28"/>
    <x v="1"/>
    <s v="Shanghai"/>
    <x v="70"/>
    <x v="0"/>
    <x v="70"/>
  </r>
  <r>
    <s v="E00465"/>
    <s v="Brooklyn Cho"/>
    <x v="1"/>
    <x v="0"/>
    <x v="1"/>
    <x v="0"/>
    <x v="1"/>
    <x v="15"/>
    <x v="793"/>
    <x v="826"/>
    <x v="1"/>
    <x v="1"/>
    <s v="Chengdu"/>
    <x v="1"/>
    <x v="1"/>
    <x v="1"/>
  </r>
  <r>
    <s v="E02391"/>
    <s v="Piper Ramos"/>
    <x v="0"/>
    <x v="2"/>
    <x v="1"/>
    <x v="0"/>
    <x v="3"/>
    <x v="37"/>
    <x v="794"/>
    <x v="495"/>
    <x v="15"/>
    <x v="0"/>
    <s v="Miami"/>
    <x v="1"/>
    <x v="1"/>
    <x v="1"/>
  </r>
  <r>
    <s v="E04697"/>
    <s v="Eleanor Williams"/>
    <x v="14"/>
    <x v="0"/>
    <x v="2"/>
    <x v="0"/>
    <x v="2"/>
    <x v="22"/>
    <x v="795"/>
    <x v="827"/>
    <x v="1"/>
    <x v="0"/>
    <s v="Chicago"/>
    <x v="1"/>
    <x v="1"/>
    <x v="1"/>
  </r>
  <r>
    <s v="E00371"/>
    <s v="Melody Grant"/>
    <x v="10"/>
    <x v="5"/>
    <x v="3"/>
    <x v="0"/>
    <x v="2"/>
    <x v="12"/>
    <x v="796"/>
    <x v="828"/>
    <x v="1"/>
    <x v="0"/>
    <s v="Seattle"/>
    <x v="1"/>
    <x v="1"/>
    <x v="1"/>
  </r>
  <r>
    <s v="E02992"/>
    <s v="Paisley Sanders"/>
    <x v="0"/>
    <x v="6"/>
    <x v="2"/>
    <x v="0"/>
    <x v="2"/>
    <x v="0"/>
    <x v="797"/>
    <x v="829"/>
    <x v="19"/>
    <x v="0"/>
    <s v="Miami"/>
    <x v="1"/>
    <x v="1"/>
    <x v="1"/>
  </r>
  <r>
    <s v="E04369"/>
    <s v="Santiago f Gray"/>
    <x v="10"/>
    <x v="5"/>
    <x v="3"/>
    <x v="1"/>
    <x v="2"/>
    <x v="5"/>
    <x v="798"/>
    <x v="830"/>
    <x v="1"/>
    <x v="0"/>
    <s v="Chicago"/>
    <x v="1"/>
    <x v="1"/>
    <x v="1"/>
  </r>
  <r>
    <s v="E00592"/>
    <s v="Josephine Richardson"/>
    <x v="27"/>
    <x v="0"/>
    <x v="1"/>
    <x v="0"/>
    <x v="2"/>
    <x v="4"/>
    <x v="799"/>
    <x v="831"/>
    <x v="1"/>
    <x v="0"/>
    <s v="Austin"/>
    <x v="71"/>
    <x v="0"/>
    <x v="71"/>
  </r>
  <r>
    <s v="E03532"/>
    <s v="Jaxson Santiago"/>
    <x v="11"/>
    <x v="5"/>
    <x v="0"/>
    <x v="1"/>
    <x v="3"/>
    <x v="16"/>
    <x v="800"/>
    <x v="832"/>
    <x v="28"/>
    <x v="0"/>
    <s v="Phoenix"/>
    <x v="1"/>
    <x v="1"/>
    <x v="1"/>
  </r>
  <r>
    <s v="E00863"/>
    <s v="Lincoln Ramos"/>
    <x v="19"/>
    <x v="5"/>
    <x v="3"/>
    <x v="1"/>
    <x v="3"/>
    <x v="1"/>
    <x v="801"/>
    <x v="833"/>
    <x v="1"/>
    <x v="0"/>
    <s v="Austin"/>
    <x v="1"/>
    <x v="1"/>
    <x v="1"/>
  </r>
  <r>
    <s v="E03310"/>
    <s v="Dylan Campbell"/>
    <x v="2"/>
    <x v="5"/>
    <x v="2"/>
    <x v="1"/>
    <x v="2"/>
    <x v="15"/>
    <x v="802"/>
    <x v="834"/>
    <x v="25"/>
    <x v="0"/>
    <s v="Phoenix"/>
    <x v="1"/>
    <x v="1"/>
    <x v="1"/>
  </r>
  <r>
    <s v="E01883"/>
    <s v="Olivia Gray"/>
    <x v="6"/>
    <x v="6"/>
    <x v="0"/>
    <x v="0"/>
    <x v="0"/>
    <x v="34"/>
    <x v="301"/>
    <x v="835"/>
    <x v="5"/>
    <x v="0"/>
    <s v="Columbus"/>
    <x v="1"/>
    <x v="1"/>
    <x v="1"/>
  </r>
  <r>
    <s v="E01242"/>
    <s v="Emery Doan"/>
    <x v="8"/>
    <x v="5"/>
    <x v="3"/>
    <x v="0"/>
    <x v="1"/>
    <x v="6"/>
    <x v="803"/>
    <x v="836"/>
    <x v="1"/>
    <x v="1"/>
    <s v="Shanghai"/>
    <x v="1"/>
    <x v="1"/>
    <x v="1"/>
  </r>
  <r>
    <s v="E02535"/>
    <s v="Caroline Perez"/>
    <x v="8"/>
    <x v="5"/>
    <x v="3"/>
    <x v="0"/>
    <x v="3"/>
    <x v="7"/>
    <x v="804"/>
    <x v="837"/>
    <x v="1"/>
    <x v="2"/>
    <s v="Sao Paulo"/>
    <x v="1"/>
    <x v="1"/>
    <x v="1"/>
  </r>
  <r>
    <s v="E00369"/>
    <s v="Genesis Woods"/>
    <x v="6"/>
    <x v="4"/>
    <x v="2"/>
    <x v="0"/>
    <x v="0"/>
    <x v="29"/>
    <x v="805"/>
    <x v="838"/>
    <x v="5"/>
    <x v="0"/>
    <s v="Columbus"/>
    <x v="1"/>
    <x v="1"/>
    <x v="1"/>
  </r>
  <r>
    <s v="E03332"/>
    <s v="Ruby Sun"/>
    <x v="21"/>
    <x v="0"/>
    <x v="1"/>
    <x v="0"/>
    <x v="1"/>
    <x v="2"/>
    <x v="806"/>
    <x v="839"/>
    <x v="1"/>
    <x v="1"/>
    <s v="Shanghai"/>
    <x v="1"/>
    <x v="1"/>
    <x v="1"/>
  </r>
  <r>
    <s v="E03278"/>
    <s v="Nevaeh James"/>
    <x v="29"/>
    <x v="0"/>
    <x v="2"/>
    <x v="0"/>
    <x v="2"/>
    <x v="15"/>
    <x v="807"/>
    <x v="840"/>
    <x v="1"/>
    <x v="0"/>
    <s v="Austin"/>
    <x v="1"/>
    <x v="1"/>
    <x v="1"/>
  </r>
  <r>
    <s v="E02492"/>
    <s v="Parker Sandoval"/>
    <x v="6"/>
    <x v="4"/>
    <x v="2"/>
    <x v="1"/>
    <x v="3"/>
    <x v="1"/>
    <x v="808"/>
    <x v="841"/>
    <x v="3"/>
    <x v="0"/>
    <s v="Miami"/>
    <x v="1"/>
    <x v="1"/>
    <x v="1"/>
  </r>
  <r>
    <s v="E03055"/>
    <s v="Austin Rojas"/>
    <x v="9"/>
    <x v="1"/>
    <x v="3"/>
    <x v="1"/>
    <x v="3"/>
    <x v="7"/>
    <x v="809"/>
    <x v="842"/>
    <x v="7"/>
    <x v="0"/>
    <s v="Austin"/>
    <x v="1"/>
    <x v="1"/>
    <x v="1"/>
  </r>
  <r>
    <s v="E01943"/>
    <s v="Vivian Espinoza"/>
    <x v="0"/>
    <x v="2"/>
    <x v="3"/>
    <x v="0"/>
    <x v="3"/>
    <x v="27"/>
    <x v="810"/>
    <x v="843"/>
    <x v="19"/>
    <x v="2"/>
    <s v="Rio de Janerio"/>
    <x v="72"/>
    <x v="0"/>
    <x v="72"/>
  </r>
  <r>
    <s v="E01388"/>
    <s v="Cooper Gupta"/>
    <x v="20"/>
    <x v="4"/>
    <x v="2"/>
    <x v="1"/>
    <x v="1"/>
    <x v="32"/>
    <x v="811"/>
    <x v="844"/>
    <x v="1"/>
    <x v="1"/>
    <s v="Chongqing"/>
    <x v="1"/>
    <x v="1"/>
    <x v="1"/>
  </r>
  <r>
    <s v="E00717"/>
    <s v="Axel Santos"/>
    <x v="4"/>
    <x v="3"/>
    <x v="2"/>
    <x v="1"/>
    <x v="3"/>
    <x v="39"/>
    <x v="812"/>
    <x v="845"/>
    <x v="1"/>
    <x v="0"/>
    <s v="Phoenix"/>
    <x v="1"/>
    <x v="1"/>
    <x v="1"/>
  </r>
  <r>
    <s v="E04637"/>
    <s v="Samuel Song"/>
    <x v="2"/>
    <x v="2"/>
    <x v="3"/>
    <x v="1"/>
    <x v="1"/>
    <x v="11"/>
    <x v="813"/>
    <x v="846"/>
    <x v="26"/>
    <x v="0"/>
    <s v="Columbus"/>
    <x v="1"/>
    <x v="1"/>
    <x v="1"/>
  </r>
  <r>
    <s v="E03240"/>
    <s v="Aiden Silva"/>
    <x v="9"/>
    <x v="0"/>
    <x v="0"/>
    <x v="1"/>
    <x v="3"/>
    <x v="34"/>
    <x v="802"/>
    <x v="847"/>
    <x v="18"/>
    <x v="2"/>
    <s v="Manaus"/>
    <x v="1"/>
    <x v="1"/>
    <x v="1"/>
  </r>
  <r>
    <s v="E00340"/>
    <s v="Eliana Allen"/>
    <x v="20"/>
    <x v="4"/>
    <x v="0"/>
    <x v="0"/>
    <x v="2"/>
    <x v="16"/>
    <x v="814"/>
    <x v="848"/>
    <x v="1"/>
    <x v="0"/>
    <s v="Phoenix"/>
    <x v="1"/>
    <x v="1"/>
    <x v="1"/>
  </r>
  <r>
    <s v="E04751"/>
    <s v="Grayson James"/>
    <x v="19"/>
    <x v="5"/>
    <x v="2"/>
    <x v="1"/>
    <x v="2"/>
    <x v="36"/>
    <x v="815"/>
    <x v="849"/>
    <x v="1"/>
    <x v="0"/>
    <s v="Seattle"/>
    <x v="1"/>
    <x v="1"/>
    <x v="1"/>
  </r>
  <r>
    <s v="E04636"/>
    <s v="Hailey Yee"/>
    <x v="5"/>
    <x v="2"/>
    <x v="0"/>
    <x v="0"/>
    <x v="1"/>
    <x v="36"/>
    <x v="816"/>
    <x v="850"/>
    <x v="1"/>
    <x v="1"/>
    <s v="Chongqing"/>
    <x v="1"/>
    <x v="1"/>
    <x v="1"/>
  </r>
  <r>
    <s v="E00568"/>
    <s v="Ian Vargas"/>
    <x v="7"/>
    <x v="2"/>
    <x v="1"/>
    <x v="1"/>
    <x v="3"/>
    <x v="3"/>
    <x v="817"/>
    <x v="851"/>
    <x v="1"/>
    <x v="2"/>
    <s v="Rio de Janerio"/>
    <x v="1"/>
    <x v="1"/>
    <x v="1"/>
  </r>
  <r>
    <s v="E02938"/>
    <s v="John Trinh"/>
    <x v="2"/>
    <x v="6"/>
    <x v="3"/>
    <x v="1"/>
    <x v="1"/>
    <x v="37"/>
    <x v="818"/>
    <x v="852"/>
    <x v="36"/>
    <x v="1"/>
    <s v="Shanghai"/>
    <x v="1"/>
    <x v="1"/>
    <x v="1"/>
  </r>
  <r>
    <s v="E00555"/>
    <s v="Sofia Trinh"/>
    <x v="23"/>
    <x v="0"/>
    <x v="2"/>
    <x v="0"/>
    <x v="1"/>
    <x v="15"/>
    <x v="819"/>
    <x v="853"/>
    <x v="1"/>
    <x v="1"/>
    <s v="Chongqing"/>
    <x v="1"/>
    <x v="1"/>
    <x v="1"/>
  </r>
  <r>
    <s v="E01111"/>
    <s v="Santiago f Moua"/>
    <x v="0"/>
    <x v="4"/>
    <x v="3"/>
    <x v="1"/>
    <x v="1"/>
    <x v="15"/>
    <x v="820"/>
    <x v="854"/>
    <x v="15"/>
    <x v="0"/>
    <s v="Chicago"/>
    <x v="1"/>
    <x v="1"/>
    <x v="1"/>
  </r>
  <r>
    <s v="E03149"/>
    <s v="Layla Collins"/>
    <x v="30"/>
    <x v="0"/>
    <x v="2"/>
    <x v="0"/>
    <x v="2"/>
    <x v="3"/>
    <x v="59"/>
    <x v="855"/>
    <x v="1"/>
    <x v="0"/>
    <s v="Austin"/>
    <x v="1"/>
    <x v="1"/>
    <x v="1"/>
  </r>
  <r>
    <s v="E00952"/>
    <s v="Jaxon Powell"/>
    <x v="17"/>
    <x v="5"/>
    <x v="0"/>
    <x v="1"/>
    <x v="2"/>
    <x v="1"/>
    <x v="821"/>
    <x v="856"/>
    <x v="1"/>
    <x v="0"/>
    <s v="Austin"/>
    <x v="1"/>
    <x v="1"/>
    <x v="1"/>
  </r>
  <r>
    <s v="E04380"/>
    <s v="Naomi Washington"/>
    <x v="6"/>
    <x v="0"/>
    <x v="2"/>
    <x v="0"/>
    <x v="2"/>
    <x v="10"/>
    <x v="822"/>
    <x v="857"/>
    <x v="6"/>
    <x v="0"/>
    <s v="Austin"/>
    <x v="1"/>
    <x v="1"/>
    <x v="1"/>
  </r>
  <r>
    <s v="E04095"/>
    <s v="Ryan Holmes"/>
    <x v="0"/>
    <x v="6"/>
    <x v="2"/>
    <x v="1"/>
    <x v="2"/>
    <x v="15"/>
    <x v="823"/>
    <x v="858"/>
    <x v="0"/>
    <x v="0"/>
    <s v="Columbus"/>
    <x v="1"/>
    <x v="1"/>
    <x v="1"/>
  </r>
  <r>
    <s v="E04994"/>
    <s v="Bella Holmes"/>
    <x v="2"/>
    <x v="3"/>
    <x v="0"/>
    <x v="0"/>
    <x v="2"/>
    <x v="25"/>
    <x v="824"/>
    <x v="859"/>
    <x v="25"/>
    <x v="0"/>
    <s v="Miami"/>
    <x v="1"/>
    <x v="1"/>
    <x v="1"/>
  </r>
  <r>
    <s v="E00447"/>
    <s v="Hailey Sanchez"/>
    <x v="9"/>
    <x v="6"/>
    <x v="3"/>
    <x v="0"/>
    <x v="3"/>
    <x v="24"/>
    <x v="825"/>
    <x v="860"/>
    <x v="16"/>
    <x v="2"/>
    <s v="Manaus"/>
    <x v="1"/>
    <x v="1"/>
    <x v="1"/>
  </r>
  <r>
    <s v="E00089"/>
    <s v="Sofia Yoon"/>
    <x v="0"/>
    <x v="4"/>
    <x v="0"/>
    <x v="0"/>
    <x v="1"/>
    <x v="17"/>
    <x v="826"/>
    <x v="861"/>
    <x v="19"/>
    <x v="1"/>
    <s v="Shanghai"/>
    <x v="1"/>
    <x v="1"/>
    <x v="1"/>
  </r>
  <r>
    <s v="E02035"/>
    <s v="Eli Rahman"/>
    <x v="31"/>
    <x v="0"/>
    <x v="1"/>
    <x v="1"/>
    <x v="1"/>
    <x v="15"/>
    <x v="827"/>
    <x v="862"/>
    <x v="1"/>
    <x v="1"/>
    <s v="Chengdu"/>
    <x v="1"/>
    <x v="1"/>
    <x v="1"/>
  </r>
  <r>
    <s v="E03595"/>
    <s v="Christopher Howard"/>
    <x v="14"/>
    <x v="0"/>
    <x v="2"/>
    <x v="1"/>
    <x v="2"/>
    <x v="22"/>
    <x v="828"/>
    <x v="863"/>
    <x v="1"/>
    <x v="0"/>
    <s v="Seattle"/>
    <x v="1"/>
    <x v="1"/>
    <x v="1"/>
  </r>
  <r>
    <s v="E03611"/>
    <s v="Alice Mehta"/>
    <x v="13"/>
    <x v="2"/>
    <x v="0"/>
    <x v="0"/>
    <x v="1"/>
    <x v="15"/>
    <x v="829"/>
    <x v="864"/>
    <x v="1"/>
    <x v="1"/>
    <s v="Beijing"/>
    <x v="1"/>
    <x v="1"/>
    <x v="1"/>
  </r>
  <r>
    <s v="E04464"/>
    <s v="Cooper Yoon"/>
    <x v="11"/>
    <x v="5"/>
    <x v="0"/>
    <x v="1"/>
    <x v="1"/>
    <x v="33"/>
    <x v="830"/>
    <x v="865"/>
    <x v="28"/>
    <x v="0"/>
    <s v="Austin"/>
    <x v="73"/>
    <x v="0"/>
    <x v="73"/>
  </r>
  <r>
    <s v="E02135"/>
    <s v="John Delgado"/>
    <x v="21"/>
    <x v="0"/>
    <x v="3"/>
    <x v="1"/>
    <x v="3"/>
    <x v="23"/>
    <x v="699"/>
    <x v="866"/>
    <x v="1"/>
    <x v="0"/>
    <s v="Austin"/>
    <x v="1"/>
    <x v="1"/>
    <x v="1"/>
  </r>
  <r>
    <s v="E01684"/>
    <s v="Jaxson Liang"/>
    <x v="17"/>
    <x v="5"/>
    <x v="1"/>
    <x v="1"/>
    <x v="1"/>
    <x v="14"/>
    <x v="831"/>
    <x v="867"/>
    <x v="1"/>
    <x v="0"/>
    <s v="Phoenix"/>
    <x v="1"/>
    <x v="1"/>
    <x v="1"/>
  </r>
  <r>
    <s v="E02968"/>
    <s v="Caroline Santos"/>
    <x v="13"/>
    <x v="1"/>
    <x v="0"/>
    <x v="0"/>
    <x v="3"/>
    <x v="6"/>
    <x v="832"/>
    <x v="868"/>
    <x v="1"/>
    <x v="2"/>
    <s v="Sao Paulo"/>
    <x v="1"/>
    <x v="1"/>
    <x v="1"/>
  </r>
  <r>
    <s v="E03362"/>
    <s v="Lily Henderson"/>
    <x v="16"/>
    <x v="4"/>
    <x v="1"/>
    <x v="0"/>
    <x v="2"/>
    <x v="22"/>
    <x v="833"/>
    <x v="869"/>
    <x v="1"/>
    <x v="0"/>
    <s v="Phoenix"/>
    <x v="1"/>
    <x v="1"/>
    <x v="1"/>
  </r>
  <r>
    <s v="E01108"/>
    <s v="Hannah Martinez"/>
    <x v="6"/>
    <x v="6"/>
    <x v="1"/>
    <x v="0"/>
    <x v="3"/>
    <x v="13"/>
    <x v="834"/>
    <x v="870"/>
    <x v="4"/>
    <x v="0"/>
    <s v="Miami"/>
    <x v="1"/>
    <x v="1"/>
    <x v="1"/>
  </r>
  <r>
    <s v="E02217"/>
    <s v="William Phillips"/>
    <x v="23"/>
    <x v="0"/>
    <x v="3"/>
    <x v="1"/>
    <x v="0"/>
    <x v="22"/>
    <x v="835"/>
    <x v="871"/>
    <x v="1"/>
    <x v="0"/>
    <s v="Austin"/>
    <x v="1"/>
    <x v="1"/>
    <x v="1"/>
  </r>
  <r>
    <s v="E03519"/>
    <s v="Eliza Zheng"/>
    <x v="3"/>
    <x v="0"/>
    <x v="2"/>
    <x v="0"/>
    <x v="1"/>
    <x v="35"/>
    <x v="836"/>
    <x v="872"/>
    <x v="3"/>
    <x v="1"/>
    <s v="Chongqing"/>
    <x v="1"/>
    <x v="1"/>
    <x v="1"/>
  </r>
  <r>
    <s v="E01967"/>
    <s v="John Dang"/>
    <x v="2"/>
    <x v="2"/>
    <x v="3"/>
    <x v="1"/>
    <x v="1"/>
    <x v="32"/>
    <x v="837"/>
    <x v="873"/>
    <x v="26"/>
    <x v="1"/>
    <s v="Chongqing"/>
    <x v="1"/>
    <x v="1"/>
    <x v="1"/>
  </r>
  <r>
    <s v="E01125"/>
    <s v="Joshua Yang"/>
    <x v="24"/>
    <x v="0"/>
    <x v="1"/>
    <x v="1"/>
    <x v="1"/>
    <x v="8"/>
    <x v="838"/>
    <x v="874"/>
    <x v="1"/>
    <x v="1"/>
    <s v="Shanghai"/>
    <x v="1"/>
    <x v="1"/>
    <x v="1"/>
  </r>
  <r>
    <s v="E03795"/>
    <s v="Hazel Young"/>
    <x v="0"/>
    <x v="2"/>
    <x v="2"/>
    <x v="0"/>
    <x v="0"/>
    <x v="23"/>
    <x v="839"/>
    <x v="875"/>
    <x v="0"/>
    <x v="0"/>
    <s v="Austin"/>
    <x v="1"/>
    <x v="1"/>
    <x v="1"/>
  </r>
  <r>
    <s v="E00508"/>
    <s v="Thomas Jung"/>
    <x v="4"/>
    <x v="3"/>
    <x v="0"/>
    <x v="1"/>
    <x v="1"/>
    <x v="2"/>
    <x v="66"/>
    <x v="876"/>
    <x v="1"/>
    <x v="1"/>
    <s v="Shanghai"/>
    <x v="1"/>
    <x v="1"/>
    <x v="1"/>
  </r>
  <r>
    <s v="E02047"/>
    <s v="Xavier Perez"/>
    <x v="4"/>
    <x v="2"/>
    <x v="1"/>
    <x v="1"/>
    <x v="3"/>
    <x v="10"/>
    <x v="840"/>
    <x v="877"/>
    <x v="1"/>
    <x v="2"/>
    <s v="Rio de Janerio"/>
    <x v="1"/>
    <x v="1"/>
    <x v="1"/>
  </r>
  <r>
    <s v="E01582"/>
    <s v="Elijah Coleman"/>
    <x v="0"/>
    <x v="2"/>
    <x v="0"/>
    <x v="1"/>
    <x v="2"/>
    <x v="26"/>
    <x v="841"/>
    <x v="878"/>
    <x v="19"/>
    <x v="0"/>
    <s v="Miami"/>
    <x v="1"/>
    <x v="1"/>
    <x v="1"/>
  </r>
  <r>
    <s v="E02563"/>
    <s v="Clara Sanchez"/>
    <x v="8"/>
    <x v="5"/>
    <x v="3"/>
    <x v="0"/>
    <x v="3"/>
    <x v="40"/>
    <x v="842"/>
    <x v="879"/>
    <x v="1"/>
    <x v="2"/>
    <s v="Rio de Janerio"/>
    <x v="1"/>
    <x v="1"/>
    <x v="1"/>
  </r>
  <r>
    <s v="E04872"/>
    <s v="Isaac Stewart"/>
    <x v="2"/>
    <x v="6"/>
    <x v="2"/>
    <x v="1"/>
    <x v="2"/>
    <x v="6"/>
    <x v="843"/>
    <x v="880"/>
    <x v="27"/>
    <x v="0"/>
    <s v="Miami"/>
    <x v="1"/>
    <x v="1"/>
    <x v="1"/>
  </r>
  <r>
    <s v="E03159"/>
    <s v="Claire Romero"/>
    <x v="9"/>
    <x v="6"/>
    <x v="1"/>
    <x v="0"/>
    <x v="3"/>
    <x v="17"/>
    <x v="844"/>
    <x v="881"/>
    <x v="32"/>
    <x v="2"/>
    <s v="Manaus"/>
    <x v="1"/>
    <x v="1"/>
    <x v="1"/>
  </r>
  <r>
    <s v="E01337"/>
    <s v="Andrew Coleman"/>
    <x v="2"/>
    <x v="1"/>
    <x v="3"/>
    <x v="1"/>
    <x v="2"/>
    <x v="12"/>
    <x v="845"/>
    <x v="882"/>
    <x v="14"/>
    <x v="0"/>
    <s v="Miami"/>
    <x v="1"/>
    <x v="1"/>
    <x v="1"/>
  </r>
  <r>
    <s v="E00102"/>
    <s v="Riley Rojas"/>
    <x v="23"/>
    <x v="0"/>
    <x v="2"/>
    <x v="0"/>
    <x v="3"/>
    <x v="9"/>
    <x v="846"/>
    <x v="883"/>
    <x v="1"/>
    <x v="2"/>
    <s v="Rio de Janerio"/>
    <x v="1"/>
    <x v="1"/>
    <x v="1"/>
  </r>
  <r>
    <s v="E03637"/>
    <s v="Landon Thao"/>
    <x v="16"/>
    <x v="4"/>
    <x v="2"/>
    <x v="1"/>
    <x v="1"/>
    <x v="6"/>
    <x v="846"/>
    <x v="884"/>
    <x v="1"/>
    <x v="0"/>
    <s v="Phoenix"/>
    <x v="1"/>
    <x v="1"/>
    <x v="1"/>
  </r>
  <r>
    <s v="E03455"/>
    <s v="Hadley Ford"/>
    <x v="28"/>
    <x v="0"/>
    <x v="0"/>
    <x v="0"/>
    <x v="2"/>
    <x v="27"/>
    <x v="847"/>
    <x v="885"/>
    <x v="1"/>
    <x v="0"/>
    <s v="Chicago"/>
    <x v="1"/>
    <x v="1"/>
    <x v="1"/>
  </r>
  <r>
    <s v="E03354"/>
    <s v="Austin Brown"/>
    <x v="2"/>
    <x v="6"/>
    <x v="0"/>
    <x v="1"/>
    <x v="2"/>
    <x v="35"/>
    <x v="848"/>
    <x v="886"/>
    <x v="36"/>
    <x v="0"/>
    <s v="Phoenix"/>
    <x v="1"/>
    <x v="1"/>
    <x v="1"/>
  </r>
  <r>
    <s v="E01225"/>
    <s v="Christian Fong"/>
    <x v="6"/>
    <x v="2"/>
    <x v="0"/>
    <x v="1"/>
    <x v="1"/>
    <x v="37"/>
    <x v="849"/>
    <x v="887"/>
    <x v="3"/>
    <x v="1"/>
    <s v="Beijing"/>
    <x v="74"/>
    <x v="0"/>
    <x v="74"/>
  </r>
  <r>
    <s v="E01264"/>
    <s v="Hazel Alvarez"/>
    <x v="20"/>
    <x v="4"/>
    <x v="0"/>
    <x v="0"/>
    <x v="3"/>
    <x v="39"/>
    <x v="850"/>
    <x v="888"/>
    <x v="1"/>
    <x v="2"/>
    <s v="Sao Paulo"/>
    <x v="1"/>
    <x v="1"/>
    <x v="1"/>
  </r>
  <r>
    <s v="E02274"/>
    <s v="Isabella Bailey"/>
    <x v="32"/>
    <x v="0"/>
    <x v="1"/>
    <x v="0"/>
    <x v="2"/>
    <x v="9"/>
    <x v="851"/>
    <x v="889"/>
    <x v="1"/>
    <x v="0"/>
    <s v="Phoenix"/>
    <x v="1"/>
    <x v="1"/>
    <x v="1"/>
  </r>
  <r>
    <s v="E02848"/>
    <s v="Lincoln Huynh"/>
    <x v="27"/>
    <x v="0"/>
    <x v="0"/>
    <x v="1"/>
    <x v="1"/>
    <x v="0"/>
    <x v="852"/>
    <x v="890"/>
    <x v="1"/>
    <x v="1"/>
    <s v="Chongqing"/>
    <x v="1"/>
    <x v="1"/>
    <x v="1"/>
  </r>
  <r>
    <s v="E00480"/>
    <s v="Hadley Yee"/>
    <x v="20"/>
    <x v="4"/>
    <x v="2"/>
    <x v="0"/>
    <x v="1"/>
    <x v="11"/>
    <x v="496"/>
    <x v="891"/>
    <x v="1"/>
    <x v="0"/>
    <s v="Seattle"/>
    <x v="1"/>
    <x v="1"/>
    <x v="1"/>
  </r>
  <r>
    <s v="E00203"/>
    <s v="Julia Doan"/>
    <x v="20"/>
    <x v="4"/>
    <x v="2"/>
    <x v="0"/>
    <x v="1"/>
    <x v="26"/>
    <x v="853"/>
    <x v="892"/>
    <x v="1"/>
    <x v="0"/>
    <s v="Columbus"/>
    <x v="75"/>
    <x v="0"/>
    <x v="75"/>
  </r>
  <r>
    <s v="E00647"/>
    <s v="Dylan Ali"/>
    <x v="0"/>
    <x v="4"/>
    <x v="2"/>
    <x v="1"/>
    <x v="1"/>
    <x v="5"/>
    <x v="606"/>
    <x v="893"/>
    <x v="19"/>
    <x v="0"/>
    <s v="Phoenix"/>
    <x v="1"/>
    <x v="1"/>
    <x v="1"/>
  </r>
  <r>
    <s v="E03296"/>
    <s v="Eloise Trinh"/>
    <x v="29"/>
    <x v="0"/>
    <x v="2"/>
    <x v="0"/>
    <x v="1"/>
    <x v="38"/>
    <x v="854"/>
    <x v="894"/>
    <x v="1"/>
    <x v="0"/>
    <s v="Miami"/>
    <x v="1"/>
    <x v="1"/>
    <x v="1"/>
  </r>
  <r>
    <s v="E02453"/>
    <s v="Dylan Kumar"/>
    <x v="4"/>
    <x v="6"/>
    <x v="2"/>
    <x v="1"/>
    <x v="1"/>
    <x v="0"/>
    <x v="855"/>
    <x v="895"/>
    <x v="1"/>
    <x v="1"/>
    <s v="Chongqing"/>
    <x v="1"/>
    <x v="1"/>
    <x v="1"/>
  </r>
  <r>
    <s v="E00647"/>
    <s v="Emily Gupta"/>
    <x v="16"/>
    <x v="4"/>
    <x v="3"/>
    <x v="0"/>
    <x v="1"/>
    <x v="18"/>
    <x v="856"/>
    <x v="896"/>
    <x v="1"/>
    <x v="0"/>
    <s v="Miami"/>
    <x v="1"/>
    <x v="1"/>
    <x v="1"/>
  </r>
  <r>
    <s v="E02522"/>
    <s v="Silas Rivera"/>
    <x v="9"/>
    <x v="2"/>
    <x v="3"/>
    <x v="1"/>
    <x v="3"/>
    <x v="35"/>
    <x v="857"/>
    <x v="897"/>
    <x v="7"/>
    <x v="0"/>
    <s v="Chicago"/>
    <x v="1"/>
    <x v="1"/>
    <x v="1"/>
  </r>
  <r>
    <s v="E00459"/>
    <s v="Jackson Jordan"/>
    <x v="20"/>
    <x v="4"/>
    <x v="0"/>
    <x v="1"/>
    <x v="0"/>
    <x v="35"/>
    <x v="858"/>
    <x v="898"/>
    <x v="1"/>
    <x v="0"/>
    <s v="Phoenix"/>
    <x v="1"/>
    <x v="1"/>
    <x v="1"/>
  </r>
  <r>
    <s v="E03007"/>
    <s v="Isaac Joseph"/>
    <x v="7"/>
    <x v="2"/>
    <x v="1"/>
    <x v="1"/>
    <x v="2"/>
    <x v="36"/>
    <x v="859"/>
    <x v="899"/>
    <x v="1"/>
    <x v="0"/>
    <s v="Seattle"/>
    <x v="1"/>
    <x v="1"/>
    <x v="1"/>
  </r>
  <r>
    <s v="E04035"/>
    <s v="Hailey Lai"/>
    <x v="0"/>
    <x v="1"/>
    <x v="1"/>
    <x v="0"/>
    <x v="1"/>
    <x v="34"/>
    <x v="860"/>
    <x v="900"/>
    <x v="15"/>
    <x v="1"/>
    <s v="Beijing"/>
    <x v="1"/>
    <x v="1"/>
    <x v="1"/>
  </r>
  <r>
    <s v="E00952"/>
    <s v="Leilani Thao"/>
    <x v="2"/>
    <x v="4"/>
    <x v="2"/>
    <x v="0"/>
    <x v="1"/>
    <x v="31"/>
    <x v="861"/>
    <x v="901"/>
    <x v="31"/>
    <x v="0"/>
    <s v="Seattle"/>
    <x v="1"/>
    <x v="1"/>
    <x v="1"/>
  </r>
  <r>
    <s v="E03863"/>
    <s v="Madeline Watson"/>
    <x v="5"/>
    <x v="2"/>
    <x v="0"/>
    <x v="0"/>
    <x v="0"/>
    <x v="28"/>
    <x v="862"/>
    <x v="902"/>
    <x v="1"/>
    <x v="0"/>
    <s v="Miami"/>
    <x v="76"/>
    <x v="0"/>
    <x v="76"/>
  </r>
  <r>
    <s v="E02710"/>
    <s v="Silas Huang"/>
    <x v="11"/>
    <x v="5"/>
    <x v="0"/>
    <x v="1"/>
    <x v="1"/>
    <x v="4"/>
    <x v="863"/>
    <x v="903"/>
    <x v="15"/>
    <x v="0"/>
    <s v="Miami"/>
    <x v="1"/>
    <x v="1"/>
    <x v="1"/>
  </r>
  <r>
    <s v="E01895"/>
    <s v="Peyton Walker"/>
    <x v="7"/>
    <x v="6"/>
    <x v="0"/>
    <x v="0"/>
    <x v="2"/>
    <x v="19"/>
    <x v="864"/>
    <x v="904"/>
    <x v="1"/>
    <x v="0"/>
    <s v="Miami"/>
    <x v="1"/>
    <x v="1"/>
    <x v="1"/>
  </r>
  <r>
    <s v="E01339"/>
    <s v="Jeremiah Hernandez"/>
    <x v="24"/>
    <x v="0"/>
    <x v="1"/>
    <x v="1"/>
    <x v="3"/>
    <x v="3"/>
    <x v="865"/>
    <x v="905"/>
    <x v="1"/>
    <x v="0"/>
    <s v="Columbus"/>
    <x v="77"/>
    <x v="0"/>
    <x v="77"/>
  </r>
  <r>
    <s v="E02938"/>
    <s v="Jace Washington"/>
    <x v="6"/>
    <x v="3"/>
    <x v="0"/>
    <x v="1"/>
    <x v="2"/>
    <x v="18"/>
    <x v="358"/>
    <x v="906"/>
    <x v="5"/>
    <x v="0"/>
    <s v="Phoenix"/>
    <x v="1"/>
    <x v="1"/>
    <x v="1"/>
  </r>
  <r>
    <s v="E03379"/>
    <s v="Landon Kim"/>
    <x v="6"/>
    <x v="4"/>
    <x v="2"/>
    <x v="1"/>
    <x v="1"/>
    <x v="2"/>
    <x v="866"/>
    <x v="907"/>
    <x v="24"/>
    <x v="0"/>
    <s v="Phoenix"/>
    <x v="1"/>
    <x v="1"/>
    <x v="1"/>
  </r>
  <r>
    <s v="E02153"/>
    <s v="Peyton Vasquez"/>
    <x v="7"/>
    <x v="3"/>
    <x v="3"/>
    <x v="0"/>
    <x v="3"/>
    <x v="3"/>
    <x v="867"/>
    <x v="908"/>
    <x v="1"/>
    <x v="0"/>
    <s v="Phoenix"/>
    <x v="1"/>
    <x v="1"/>
    <x v="1"/>
  </r>
  <r>
    <s v="E00994"/>
    <s v="Charlotte Baker"/>
    <x v="13"/>
    <x v="2"/>
    <x v="1"/>
    <x v="0"/>
    <x v="2"/>
    <x v="7"/>
    <x v="868"/>
    <x v="909"/>
    <x v="1"/>
    <x v="0"/>
    <s v="Austin"/>
    <x v="1"/>
    <x v="1"/>
    <x v="1"/>
  </r>
  <r>
    <s v="E00943"/>
    <s v="Elena Mendoza"/>
    <x v="2"/>
    <x v="2"/>
    <x v="2"/>
    <x v="0"/>
    <x v="3"/>
    <x v="5"/>
    <x v="869"/>
    <x v="910"/>
    <x v="20"/>
    <x v="2"/>
    <s v="Sao Paulo"/>
    <x v="1"/>
    <x v="1"/>
    <x v="1"/>
  </r>
  <r>
    <s v="E00869"/>
    <s v="Nova Lin"/>
    <x v="21"/>
    <x v="0"/>
    <x v="1"/>
    <x v="0"/>
    <x v="1"/>
    <x v="29"/>
    <x v="870"/>
    <x v="911"/>
    <x v="1"/>
    <x v="0"/>
    <s v="Columbus"/>
    <x v="1"/>
    <x v="1"/>
    <x v="1"/>
  </r>
  <r>
    <s v="E03457"/>
    <s v="Ivy Desai"/>
    <x v="8"/>
    <x v="5"/>
    <x v="0"/>
    <x v="0"/>
    <x v="1"/>
    <x v="1"/>
    <x v="871"/>
    <x v="912"/>
    <x v="1"/>
    <x v="1"/>
    <s v="Shanghai"/>
    <x v="1"/>
    <x v="1"/>
    <x v="1"/>
  </r>
  <r>
    <s v="E02193"/>
    <s v="Josephine Acosta"/>
    <x v="2"/>
    <x v="4"/>
    <x v="2"/>
    <x v="0"/>
    <x v="3"/>
    <x v="28"/>
    <x v="872"/>
    <x v="913"/>
    <x v="35"/>
    <x v="2"/>
    <s v="Manaus"/>
    <x v="1"/>
    <x v="1"/>
    <x v="1"/>
  </r>
  <r>
    <s v="E00577"/>
    <s v="Nora Nunez"/>
    <x v="13"/>
    <x v="1"/>
    <x v="0"/>
    <x v="0"/>
    <x v="3"/>
    <x v="15"/>
    <x v="873"/>
    <x v="914"/>
    <x v="1"/>
    <x v="2"/>
    <s v="Sao Paulo"/>
    <x v="1"/>
    <x v="1"/>
    <x v="1"/>
  </r>
  <r>
    <s v="E00538"/>
    <s v="Caleb Xiong"/>
    <x v="26"/>
    <x v="2"/>
    <x v="3"/>
    <x v="1"/>
    <x v="1"/>
    <x v="31"/>
    <x v="874"/>
    <x v="915"/>
    <x v="1"/>
    <x v="0"/>
    <s v="Chicago"/>
    <x v="1"/>
    <x v="1"/>
    <x v="1"/>
  </r>
  <r>
    <s v="E01415"/>
    <s v="Henry Green"/>
    <x v="26"/>
    <x v="2"/>
    <x v="2"/>
    <x v="1"/>
    <x v="2"/>
    <x v="24"/>
    <x v="632"/>
    <x v="916"/>
    <x v="1"/>
    <x v="0"/>
    <s v="Phoenix"/>
    <x v="1"/>
    <x v="1"/>
    <x v="1"/>
  </r>
  <r>
    <s v="E00717"/>
    <s v="Madelyn Chan"/>
    <x v="6"/>
    <x v="2"/>
    <x v="2"/>
    <x v="0"/>
    <x v="1"/>
    <x v="14"/>
    <x v="875"/>
    <x v="917"/>
    <x v="17"/>
    <x v="0"/>
    <s v="Phoenix"/>
    <x v="1"/>
    <x v="1"/>
    <x v="1"/>
  </r>
  <r>
    <s v="E00225"/>
    <s v="Angel Delgado"/>
    <x v="2"/>
    <x v="1"/>
    <x v="3"/>
    <x v="1"/>
    <x v="3"/>
    <x v="11"/>
    <x v="876"/>
    <x v="918"/>
    <x v="12"/>
    <x v="0"/>
    <s v="Seattle"/>
    <x v="1"/>
    <x v="1"/>
    <x v="1"/>
  </r>
  <r>
    <s v="E02889"/>
    <s v="Mia Herrera"/>
    <x v="2"/>
    <x v="6"/>
    <x v="0"/>
    <x v="0"/>
    <x v="3"/>
    <x v="19"/>
    <x v="877"/>
    <x v="919"/>
    <x v="14"/>
    <x v="2"/>
    <s v="Manaus"/>
    <x v="1"/>
    <x v="1"/>
    <x v="1"/>
  </r>
  <r>
    <s v="E04978"/>
    <s v="Peyton Harris"/>
    <x v="14"/>
    <x v="0"/>
    <x v="0"/>
    <x v="0"/>
    <x v="2"/>
    <x v="15"/>
    <x v="878"/>
    <x v="920"/>
    <x v="1"/>
    <x v="0"/>
    <s v="Miami"/>
    <x v="1"/>
    <x v="1"/>
    <x v="1"/>
  </r>
  <r>
    <s v="E04163"/>
    <s v="David Herrera"/>
    <x v="11"/>
    <x v="5"/>
    <x v="2"/>
    <x v="1"/>
    <x v="3"/>
    <x v="24"/>
    <x v="879"/>
    <x v="921"/>
    <x v="8"/>
    <x v="2"/>
    <s v="Rio de Janerio"/>
    <x v="1"/>
    <x v="1"/>
    <x v="1"/>
  </r>
  <r>
    <s v="E01652"/>
    <s v="Avery Dominguez"/>
    <x v="0"/>
    <x v="2"/>
    <x v="3"/>
    <x v="0"/>
    <x v="3"/>
    <x v="5"/>
    <x v="880"/>
    <x v="922"/>
    <x v="8"/>
    <x v="2"/>
    <s v="Rio de Janerio"/>
    <x v="1"/>
    <x v="1"/>
    <x v="1"/>
  </r>
  <r>
    <s v="E00880"/>
    <s v="Grace Carter"/>
    <x v="0"/>
    <x v="4"/>
    <x v="2"/>
    <x v="0"/>
    <x v="0"/>
    <x v="6"/>
    <x v="881"/>
    <x v="923"/>
    <x v="4"/>
    <x v="0"/>
    <s v="Austin"/>
    <x v="1"/>
    <x v="1"/>
    <x v="1"/>
  </r>
  <r>
    <s v="E04335"/>
    <s v="Parker Allen"/>
    <x v="4"/>
    <x v="2"/>
    <x v="2"/>
    <x v="1"/>
    <x v="2"/>
    <x v="11"/>
    <x v="882"/>
    <x v="924"/>
    <x v="1"/>
    <x v="0"/>
    <s v="Miami"/>
    <x v="1"/>
    <x v="1"/>
    <x v="1"/>
  </r>
  <r>
    <s v="E01300"/>
    <s v="Sadie Lee"/>
    <x v="0"/>
    <x v="6"/>
    <x v="3"/>
    <x v="0"/>
    <x v="1"/>
    <x v="13"/>
    <x v="883"/>
    <x v="925"/>
    <x v="8"/>
    <x v="1"/>
    <s v="Chengdu"/>
    <x v="1"/>
    <x v="1"/>
    <x v="1"/>
  </r>
  <r>
    <s v="E03102"/>
    <s v="Cooper Valdez"/>
    <x v="6"/>
    <x v="2"/>
    <x v="3"/>
    <x v="1"/>
    <x v="3"/>
    <x v="2"/>
    <x v="884"/>
    <x v="926"/>
    <x v="6"/>
    <x v="2"/>
    <s v="Sao Paulo"/>
    <x v="1"/>
    <x v="1"/>
    <x v="1"/>
  </r>
  <r>
    <s v="E04089"/>
    <s v="Sebastian Fong"/>
    <x v="0"/>
    <x v="0"/>
    <x v="1"/>
    <x v="1"/>
    <x v="1"/>
    <x v="30"/>
    <x v="885"/>
    <x v="927"/>
    <x v="15"/>
    <x v="0"/>
    <s v="Austin"/>
    <x v="1"/>
    <x v="1"/>
    <x v="1"/>
  </r>
  <r>
    <s v="E02059"/>
    <s v="Roman Munoz"/>
    <x v="0"/>
    <x v="2"/>
    <x v="2"/>
    <x v="1"/>
    <x v="3"/>
    <x v="36"/>
    <x v="571"/>
    <x v="928"/>
    <x v="15"/>
    <x v="0"/>
    <s v="Austin"/>
    <x v="1"/>
    <x v="1"/>
    <x v="1"/>
  </r>
  <r>
    <s v="E03894"/>
    <s v="Charlotte Chang"/>
    <x v="6"/>
    <x v="2"/>
    <x v="0"/>
    <x v="0"/>
    <x v="1"/>
    <x v="2"/>
    <x v="886"/>
    <x v="929"/>
    <x v="3"/>
    <x v="0"/>
    <s v="Chicago"/>
    <x v="1"/>
    <x v="1"/>
    <x v="1"/>
  </r>
  <r>
    <s v="E03106"/>
    <s v="Xavier Davis"/>
    <x v="9"/>
    <x v="1"/>
    <x v="3"/>
    <x v="1"/>
    <x v="2"/>
    <x v="9"/>
    <x v="887"/>
    <x v="930"/>
    <x v="13"/>
    <x v="0"/>
    <s v="Seattle"/>
    <x v="1"/>
    <x v="1"/>
    <x v="1"/>
  </r>
  <r>
    <s v="E01350"/>
    <s v="Natalie Carter"/>
    <x v="2"/>
    <x v="1"/>
    <x v="3"/>
    <x v="0"/>
    <x v="2"/>
    <x v="14"/>
    <x v="888"/>
    <x v="931"/>
    <x v="9"/>
    <x v="0"/>
    <s v="Austin"/>
    <x v="1"/>
    <x v="1"/>
    <x v="1"/>
  </r>
  <r>
    <s v="E02900"/>
    <s v="Elena Richardson"/>
    <x v="6"/>
    <x v="3"/>
    <x v="1"/>
    <x v="0"/>
    <x v="2"/>
    <x v="8"/>
    <x v="889"/>
    <x v="932"/>
    <x v="6"/>
    <x v="0"/>
    <s v="Columbus"/>
    <x v="1"/>
    <x v="1"/>
    <x v="1"/>
  </r>
  <r>
    <s v="E02202"/>
    <s v="Emilia Bailey"/>
    <x v="9"/>
    <x v="3"/>
    <x v="2"/>
    <x v="0"/>
    <x v="2"/>
    <x v="12"/>
    <x v="890"/>
    <x v="933"/>
    <x v="21"/>
    <x v="0"/>
    <s v="Austin"/>
    <x v="1"/>
    <x v="1"/>
    <x v="1"/>
  </r>
  <r>
    <s v="E02696"/>
    <s v="Ryan Lu"/>
    <x v="25"/>
    <x v="5"/>
    <x v="2"/>
    <x v="1"/>
    <x v="1"/>
    <x v="6"/>
    <x v="891"/>
    <x v="934"/>
    <x v="1"/>
    <x v="0"/>
    <s v="Columbus"/>
    <x v="1"/>
    <x v="1"/>
    <x v="1"/>
  </r>
  <r>
    <s v="E01722"/>
    <s v="Asher Huynh"/>
    <x v="6"/>
    <x v="0"/>
    <x v="1"/>
    <x v="1"/>
    <x v="1"/>
    <x v="15"/>
    <x v="892"/>
    <x v="935"/>
    <x v="4"/>
    <x v="0"/>
    <s v="Phoenix"/>
    <x v="1"/>
    <x v="1"/>
    <x v="1"/>
  </r>
  <r>
    <s v="E04562"/>
    <s v="Kinsley Martinez"/>
    <x v="2"/>
    <x v="4"/>
    <x v="2"/>
    <x v="0"/>
    <x v="3"/>
    <x v="27"/>
    <x v="893"/>
    <x v="721"/>
    <x v="36"/>
    <x v="2"/>
    <s v="Sao Paulo"/>
    <x v="1"/>
    <x v="1"/>
    <x v="1"/>
  </r>
  <r>
    <s v="E00640"/>
    <s v="Paisley Bryant"/>
    <x v="21"/>
    <x v="0"/>
    <x v="1"/>
    <x v="0"/>
    <x v="0"/>
    <x v="17"/>
    <x v="894"/>
    <x v="936"/>
    <x v="1"/>
    <x v="0"/>
    <s v="Chicago"/>
    <x v="1"/>
    <x v="1"/>
    <x v="1"/>
  </r>
  <r>
    <s v="E02554"/>
    <s v="Joshua Ramirez"/>
    <x v="9"/>
    <x v="4"/>
    <x v="3"/>
    <x v="1"/>
    <x v="3"/>
    <x v="18"/>
    <x v="895"/>
    <x v="937"/>
    <x v="29"/>
    <x v="2"/>
    <s v="Sao Paulo"/>
    <x v="1"/>
    <x v="1"/>
    <x v="1"/>
  </r>
  <r>
    <s v="E03412"/>
    <s v="Joshua Martin"/>
    <x v="0"/>
    <x v="4"/>
    <x v="0"/>
    <x v="1"/>
    <x v="0"/>
    <x v="34"/>
    <x v="896"/>
    <x v="938"/>
    <x v="28"/>
    <x v="0"/>
    <s v="Phoenix"/>
    <x v="1"/>
    <x v="1"/>
    <x v="1"/>
  </r>
  <r>
    <s v="E00646"/>
    <s v="Charles Moore"/>
    <x v="7"/>
    <x v="3"/>
    <x v="2"/>
    <x v="1"/>
    <x v="2"/>
    <x v="37"/>
    <x v="897"/>
    <x v="939"/>
    <x v="1"/>
    <x v="0"/>
    <s v="Seattle"/>
    <x v="1"/>
    <x v="1"/>
    <x v="1"/>
  </r>
  <r>
    <s v="E04670"/>
    <s v="Angel Do"/>
    <x v="30"/>
    <x v="0"/>
    <x v="2"/>
    <x v="1"/>
    <x v="1"/>
    <x v="8"/>
    <x v="898"/>
    <x v="940"/>
    <x v="1"/>
    <x v="1"/>
    <s v="Beijing"/>
    <x v="1"/>
    <x v="1"/>
    <x v="1"/>
  </r>
  <r>
    <s v="E03580"/>
    <s v="Maverick Medina"/>
    <x v="13"/>
    <x v="2"/>
    <x v="1"/>
    <x v="1"/>
    <x v="3"/>
    <x v="38"/>
    <x v="899"/>
    <x v="941"/>
    <x v="1"/>
    <x v="0"/>
    <s v="Seattle"/>
    <x v="1"/>
    <x v="1"/>
    <x v="1"/>
  </r>
  <r>
    <s v="E00446"/>
    <s v="Isaac Han"/>
    <x v="9"/>
    <x v="4"/>
    <x v="2"/>
    <x v="1"/>
    <x v="1"/>
    <x v="11"/>
    <x v="900"/>
    <x v="942"/>
    <x v="16"/>
    <x v="0"/>
    <s v="Phoenix"/>
    <x v="1"/>
    <x v="1"/>
    <x v="1"/>
  </r>
  <r>
    <s v="E02363"/>
    <s v="Eliza Liang"/>
    <x v="0"/>
    <x v="4"/>
    <x v="2"/>
    <x v="0"/>
    <x v="1"/>
    <x v="9"/>
    <x v="901"/>
    <x v="943"/>
    <x v="8"/>
    <x v="1"/>
    <s v="Beijing"/>
    <x v="1"/>
    <x v="1"/>
    <x v="1"/>
  </r>
  <r>
    <s v="E03718"/>
    <s v="Zoe Zhou"/>
    <x v="6"/>
    <x v="1"/>
    <x v="3"/>
    <x v="0"/>
    <x v="1"/>
    <x v="22"/>
    <x v="902"/>
    <x v="944"/>
    <x v="3"/>
    <x v="1"/>
    <s v="Beijing"/>
    <x v="1"/>
    <x v="1"/>
    <x v="1"/>
  </r>
  <r>
    <s v="E01749"/>
    <s v="Nathan Lee"/>
    <x v="7"/>
    <x v="3"/>
    <x v="1"/>
    <x v="1"/>
    <x v="1"/>
    <x v="7"/>
    <x v="903"/>
    <x v="945"/>
    <x v="1"/>
    <x v="0"/>
    <s v="Columbus"/>
    <x v="1"/>
    <x v="1"/>
    <x v="1"/>
  </r>
  <r>
    <s v="E02888"/>
    <s v="Elijah Ramos"/>
    <x v="0"/>
    <x v="0"/>
    <x v="2"/>
    <x v="1"/>
    <x v="3"/>
    <x v="29"/>
    <x v="904"/>
    <x v="946"/>
    <x v="4"/>
    <x v="2"/>
    <s v="Rio de Janerio"/>
    <x v="1"/>
    <x v="1"/>
    <x v="1"/>
  </r>
  <r>
    <s v="E01338"/>
    <s v="Jaxson Coleman"/>
    <x v="6"/>
    <x v="1"/>
    <x v="1"/>
    <x v="1"/>
    <x v="2"/>
    <x v="24"/>
    <x v="905"/>
    <x v="947"/>
    <x v="6"/>
    <x v="0"/>
    <s v="Miami"/>
    <x v="1"/>
    <x v="1"/>
    <x v="1"/>
  </r>
  <r>
    <s v="E03000"/>
    <s v="Hailey Hong"/>
    <x v="5"/>
    <x v="2"/>
    <x v="0"/>
    <x v="0"/>
    <x v="1"/>
    <x v="29"/>
    <x v="906"/>
    <x v="948"/>
    <x v="1"/>
    <x v="0"/>
    <s v="Chicago"/>
    <x v="1"/>
    <x v="1"/>
    <x v="1"/>
  </r>
  <r>
    <s v="E01611"/>
    <s v="Gabriella Zhu"/>
    <x v="3"/>
    <x v="0"/>
    <x v="2"/>
    <x v="0"/>
    <x v="1"/>
    <x v="9"/>
    <x v="907"/>
    <x v="949"/>
    <x v="24"/>
    <x v="1"/>
    <s v="Chongqing"/>
    <x v="1"/>
    <x v="1"/>
    <x v="1"/>
  </r>
  <r>
    <s v="E02684"/>
    <s v="Aaron Maldonado"/>
    <x v="13"/>
    <x v="1"/>
    <x v="1"/>
    <x v="1"/>
    <x v="3"/>
    <x v="38"/>
    <x v="908"/>
    <x v="950"/>
    <x v="1"/>
    <x v="0"/>
    <s v="Seattle"/>
    <x v="1"/>
    <x v="1"/>
    <x v="1"/>
  </r>
  <r>
    <s v="E02561"/>
    <s v="Samantha Vargas"/>
    <x v="2"/>
    <x v="4"/>
    <x v="3"/>
    <x v="0"/>
    <x v="3"/>
    <x v="26"/>
    <x v="909"/>
    <x v="951"/>
    <x v="11"/>
    <x v="2"/>
    <s v="Sao Paulo"/>
    <x v="1"/>
    <x v="1"/>
    <x v="1"/>
  </r>
  <r>
    <s v="E03168"/>
    <s v="Nora Le"/>
    <x v="0"/>
    <x v="0"/>
    <x v="1"/>
    <x v="0"/>
    <x v="1"/>
    <x v="26"/>
    <x v="910"/>
    <x v="952"/>
    <x v="4"/>
    <x v="0"/>
    <s v="Seattle"/>
    <x v="1"/>
    <x v="1"/>
    <x v="1"/>
  </r>
  <r>
    <s v="E00758"/>
    <s v="Alice Roberts"/>
    <x v="2"/>
    <x v="4"/>
    <x v="1"/>
    <x v="0"/>
    <x v="2"/>
    <x v="36"/>
    <x v="911"/>
    <x v="953"/>
    <x v="35"/>
    <x v="0"/>
    <s v="Miami"/>
    <x v="78"/>
    <x v="0"/>
    <x v="78"/>
  </r>
  <r>
    <s v="E03691"/>
    <s v="Colton Garcia"/>
    <x v="29"/>
    <x v="0"/>
    <x v="2"/>
    <x v="1"/>
    <x v="3"/>
    <x v="0"/>
    <x v="912"/>
    <x v="954"/>
    <x v="1"/>
    <x v="0"/>
    <s v="Miami"/>
    <x v="1"/>
    <x v="1"/>
    <x v="1"/>
  </r>
  <r>
    <s v="E01488"/>
    <s v="Stella Lai"/>
    <x v="4"/>
    <x v="3"/>
    <x v="1"/>
    <x v="0"/>
    <x v="1"/>
    <x v="18"/>
    <x v="913"/>
    <x v="955"/>
    <x v="1"/>
    <x v="0"/>
    <s v="Miami"/>
    <x v="1"/>
    <x v="1"/>
    <x v="1"/>
  </r>
  <r>
    <s v="E04415"/>
    <s v="Leonardo Luong"/>
    <x v="6"/>
    <x v="1"/>
    <x v="1"/>
    <x v="1"/>
    <x v="1"/>
    <x v="27"/>
    <x v="914"/>
    <x v="956"/>
    <x v="3"/>
    <x v="0"/>
    <s v="Phoenix"/>
    <x v="1"/>
    <x v="1"/>
    <x v="1"/>
  </r>
  <r>
    <s v="E03278"/>
    <s v="Nicholas Wong"/>
    <x v="2"/>
    <x v="2"/>
    <x v="0"/>
    <x v="1"/>
    <x v="1"/>
    <x v="5"/>
    <x v="915"/>
    <x v="957"/>
    <x v="20"/>
    <x v="0"/>
    <s v="Columbus"/>
    <x v="1"/>
    <x v="1"/>
    <x v="1"/>
  </r>
  <r>
    <s v="E00282"/>
    <s v="Jeremiah Castillo"/>
    <x v="13"/>
    <x v="3"/>
    <x v="0"/>
    <x v="1"/>
    <x v="3"/>
    <x v="32"/>
    <x v="916"/>
    <x v="958"/>
    <x v="1"/>
    <x v="0"/>
    <s v="Columbus"/>
    <x v="1"/>
    <x v="1"/>
    <x v="1"/>
  </r>
  <r>
    <s v="E03305"/>
    <s v="Cooper Jiang"/>
    <x v="13"/>
    <x v="3"/>
    <x v="3"/>
    <x v="1"/>
    <x v="1"/>
    <x v="37"/>
    <x v="917"/>
    <x v="959"/>
    <x v="1"/>
    <x v="1"/>
    <s v="Chongqing"/>
    <x v="79"/>
    <x v="0"/>
    <x v="79"/>
  </r>
  <r>
    <s v="E00559"/>
    <s v="Penelope Silva"/>
    <x v="23"/>
    <x v="0"/>
    <x v="2"/>
    <x v="0"/>
    <x v="3"/>
    <x v="9"/>
    <x v="918"/>
    <x v="960"/>
    <x v="1"/>
    <x v="0"/>
    <s v="Columbus"/>
    <x v="1"/>
    <x v="1"/>
    <x v="1"/>
  </r>
  <r>
    <s v="E02558"/>
    <s v="Jose Richardson"/>
    <x v="2"/>
    <x v="6"/>
    <x v="0"/>
    <x v="1"/>
    <x v="2"/>
    <x v="3"/>
    <x v="183"/>
    <x v="961"/>
    <x v="2"/>
    <x v="0"/>
    <s v="Miami"/>
    <x v="1"/>
    <x v="1"/>
    <x v="1"/>
  </r>
  <r>
    <s v="E00956"/>
    <s v="Eleanor Chau"/>
    <x v="25"/>
    <x v="5"/>
    <x v="0"/>
    <x v="0"/>
    <x v="1"/>
    <x v="17"/>
    <x v="919"/>
    <x v="962"/>
    <x v="1"/>
    <x v="0"/>
    <s v="Phoenix"/>
    <x v="1"/>
    <x v="1"/>
    <x v="1"/>
  </r>
  <r>
    <s v="E03858"/>
    <s v="John Cho"/>
    <x v="2"/>
    <x v="4"/>
    <x v="2"/>
    <x v="1"/>
    <x v="1"/>
    <x v="40"/>
    <x v="920"/>
    <x v="963"/>
    <x v="11"/>
    <x v="1"/>
    <s v="Chengdu"/>
    <x v="1"/>
    <x v="1"/>
    <x v="1"/>
  </r>
  <r>
    <s v="E02221"/>
    <s v="Julian Delgado"/>
    <x v="28"/>
    <x v="0"/>
    <x v="2"/>
    <x v="1"/>
    <x v="3"/>
    <x v="7"/>
    <x v="921"/>
    <x v="964"/>
    <x v="1"/>
    <x v="2"/>
    <s v="Rio de Janerio"/>
    <x v="1"/>
    <x v="1"/>
    <x v="1"/>
  </r>
  <r>
    <s v="E00126"/>
    <s v="Isabella Scott"/>
    <x v="32"/>
    <x v="0"/>
    <x v="0"/>
    <x v="0"/>
    <x v="2"/>
    <x v="32"/>
    <x v="922"/>
    <x v="965"/>
    <x v="1"/>
    <x v="0"/>
    <s v="Phoenix"/>
    <x v="1"/>
    <x v="1"/>
    <x v="1"/>
  </r>
  <r>
    <s v="E02627"/>
    <s v="Parker Avila"/>
    <x v="13"/>
    <x v="6"/>
    <x v="1"/>
    <x v="1"/>
    <x v="3"/>
    <x v="40"/>
    <x v="923"/>
    <x v="966"/>
    <x v="1"/>
    <x v="2"/>
    <s v="Manaus"/>
    <x v="1"/>
    <x v="1"/>
    <x v="1"/>
  </r>
  <r>
    <s v="E03778"/>
    <s v="Luke Vu"/>
    <x v="0"/>
    <x v="6"/>
    <x v="2"/>
    <x v="1"/>
    <x v="1"/>
    <x v="27"/>
    <x v="666"/>
    <x v="967"/>
    <x v="4"/>
    <x v="1"/>
    <s v="Shanghai"/>
    <x v="1"/>
    <x v="1"/>
    <x v="1"/>
  </r>
  <r>
    <s v="E00481"/>
    <s v="Jameson Nelson"/>
    <x v="23"/>
    <x v="0"/>
    <x v="0"/>
    <x v="1"/>
    <x v="2"/>
    <x v="22"/>
    <x v="924"/>
    <x v="968"/>
    <x v="1"/>
    <x v="0"/>
    <s v="Columbus"/>
    <x v="1"/>
    <x v="1"/>
    <x v="1"/>
  </r>
  <r>
    <s v="E02833"/>
    <s v="Adrian Fernandez"/>
    <x v="28"/>
    <x v="0"/>
    <x v="0"/>
    <x v="1"/>
    <x v="3"/>
    <x v="15"/>
    <x v="925"/>
    <x v="969"/>
    <x v="1"/>
    <x v="0"/>
    <s v="Columbus"/>
    <x v="1"/>
    <x v="1"/>
    <x v="1"/>
  </r>
  <r>
    <s v="E03902"/>
    <s v="Madison Hunter"/>
    <x v="32"/>
    <x v="0"/>
    <x v="3"/>
    <x v="0"/>
    <x v="2"/>
    <x v="28"/>
    <x v="926"/>
    <x v="970"/>
    <x v="1"/>
    <x v="0"/>
    <s v="Columbus"/>
    <x v="1"/>
    <x v="1"/>
    <x v="1"/>
  </r>
  <r>
    <s v="E02310"/>
    <s v="Jordan Phillips"/>
    <x v="9"/>
    <x v="4"/>
    <x v="3"/>
    <x v="1"/>
    <x v="0"/>
    <x v="15"/>
    <x v="927"/>
    <x v="971"/>
    <x v="18"/>
    <x v="0"/>
    <s v="Columbus"/>
    <x v="1"/>
    <x v="1"/>
    <x v="1"/>
  </r>
  <r>
    <s v="E02661"/>
    <s v="Maya Chan"/>
    <x v="8"/>
    <x v="5"/>
    <x v="2"/>
    <x v="0"/>
    <x v="1"/>
    <x v="17"/>
    <x v="928"/>
    <x v="972"/>
    <x v="1"/>
    <x v="1"/>
    <s v="Beijing"/>
    <x v="1"/>
    <x v="1"/>
    <x v="1"/>
  </r>
  <r>
    <s v="E00836"/>
    <s v="Wesley King"/>
    <x v="6"/>
    <x v="3"/>
    <x v="1"/>
    <x v="1"/>
    <x v="2"/>
    <x v="4"/>
    <x v="929"/>
    <x v="973"/>
    <x v="17"/>
    <x v="0"/>
    <s v="Chicago"/>
    <x v="1"/>
    <x v="1"/>
    <x v="1"/>
  </r>
  <r>
    <s v="E00682"/>
    <s v="Sofia Fernandez"/>
    <x v="6"/>
    <x v="3"/>
    <x v="1"/>
    <x v="0"/>
    <x v="3"/>
    <x v="18"/>
    <x v="930"/>
    <x v="974"/>
    <x v="4"/>
    <x v="0"/>
    <s v="Phoenix"/>
    <x v="1"/>
    <x v="1"/>
    <x v="1"/>
  </r>
  <r>
    <s v="E00287"/>
    <s v="Maverick Figueroa"/>
    <x v="30"/>
    <x v="0"/>
    <x v="3"/>
    <x v="1"/>
    <x v="3"/>
    <x v="35"/>
    <x v="931"/>
    <x v="975"/>
    <x v="1"/>
    <x v="0"/>
    <s v="Chicago"/>
    <x v="1"/>
    <x v="1"/>
    <x v="1"/>
  </r>
  <r>
    <s v="E00785"/>
    <s v="Hannah Hoang"/>
    <x v="6"/>
    <x v="3"/>
    <x v="2"/>
    <x v="0"/>
    <x v="1"/>
    <x v="6"/>
    <x v="257"/>
    <x v="976"/>
    <x v="5"/>
    <x v="1"/>
    <s v="Chengdu"/>
    <x v="1"/>
    <x v="1"/>
    <x v="1"/>
  </r>
  <r>
    <s v="E04598"/>
    <s v="Violet Garcia"/>
    <x v="4"/>
    <x v="6"/>
    <x v="2"/>
    <x v="0"/>
    <x v="3"/>
    <x v="25"/>
    <x v="932"/>
    <x v="977"/>
    <x v="1"/>
    <x v="0"/>
    <s v="Austin"/>
    <x v="1"/>
    <x v="1"/>
    <x v="1"/>
  </r>
  <r>
    <s v="E03247"/>
    <s v="Aaliyah Mai"/>
    <x v="9"/>
    <x v="0"/>
    <x v="2"/>
    <x v="0"/>
    <x v="1"/>
    <x v="4"/>
    <x v="933"/>
    <x v="978"/>
    <x v="29"/>
    <x v="0"/>
    <s v="Phoenix"/>
    <x v="80"/>
    <x v="0"/>
    <x v="80"/>
  </r>
  <r>
    <s v="E02703"/>
    <s v="Austin Vang"/>
    <x v="6"/>
    <x v="6"/>
    <x v="2"/>
    <x v="1"/>
    <x v="1"/>
    <x v="37"/>
    <x v="163"/>
    <x v="979"/>
    <x v="6"/>
    <x v="1"/>
    <s v="Beijing"/>
    <x v="81"/>
    <x v="0"/>
    <x v="81"/>
  </r>
  <r>
    <s v="E02191"/>
    <s v="Maria Sun"/>
    <x v="2"/>
    <x v="2"/>
    <x v="3"/>
    <x v="0"/>
    <x v="1"/>
    <x v="6"/>
    <x v="934"/>
    <x v="980"/>
    <x v="14"/>
    <x v="1"/>
    <s v="Chengdu"/>
    <x v="1"/>
    <x v="1"/>
    <x v="1"/>
  </r>
  <r>
    <s v="E00156"/>
    <s v="Madelyn Scott"/>
    <x v="0"/>
    <x v="0"/>
    <x v="0"/>
    <x v="0"/>
    <x v="2"/>
    <x v="30"/>
    <x v="935"/>
    <x v="981"/>
    <x v="28"/>
    <x v="0"/>
    <s v="Phoenix"/>
    <x v="1"/>
    <x v="1"/>
    <x v="1"/>
  </r>
  <r>
    <s v="E03349"/>
    <s v="Dylan Chin"/>
    <x v="2"/>
    <x v="1"/>
    <x v="3"/>
    <x v="1"/>
    <x v="1"/>
    <x v="33"/>
    <x v="936"/>
    <x v="982"/>
    <x v="10"/>
    <x v="0"/>
    <s v="Miami"/>
    <x v="1"/>
    <x v="1"/>
    <x v="1"/>
  </r>
  <r>
    <s v="E04032"/>
    <s v="Emery Zhang"/>
    <x v="17"/>
    <x v="5"/>
    <x v="3"/>
    <x v="0"/>
    <x v="1"/>
    <x v="15"/>
    <x v="937"/>
    <x v="983"/>
    <x v="1"/>
    <x v="1"/>
    <s v="Beijing"/>
    <x v="1"/>
    <x v="1"/>
    <x v="1"/>
  </r>
  <r>
    <s v="E00005"/>
    <s v="Riley Washington"/>
    <x v="2"/>
    <x v="2"/>
    <x v="2"/>
    <x v="0"/>
    <x v="2"/>
    <x v="38"/>
    <x v="938"/>
    <x v="984"/>
    <x v="14"/>
    <x v="0"/>
    <s v="Phoenix"/>
    <x v="1"/>
    <x v="1"/>
    <x v="1"/>
  </r>
  <r>
    <s v="E04354"/>
    <s v="Raelynn Rios"/>
    <x v="9"/>
    <x v="2"/>
    <x v="1"/>
    <x v="0"/>
    <x v="3"/>
    <x v="19"/>
    <x v="939"/>
    <x v="985"/>
    <x v="22"/>
    <x v="0"/>
    <s v="Columbus"/>
    <x v="1"/>
    <x v="1"/>
    <x v="1"/>
  </r>
  <r>
    <s v="E01578"/>
    <s v="Anthony Hong"/>
    <x v="0"/>
    <x v="0"/>
    <x v="0"/>
    <x v="1"/>
    <x v="1"/>
    <x v="17"/>
    <x v="802"/>
    <x v="986"/>
    <x v="19"/>
    <x v="0"/>
    <s v="Columbus"/>
    <x v="1"/>
    <x v="1"/>
    <x v="1"/>
  </r>
  <r>
    <s v="E03430"/>
    <s v="Leo Herrera"/>
    <x v="15"/>
    <x v="4"/>
    <x v="0"/>
    <x v="1"/>
    <x v="3"/>
    <x v="35"/>
    <x v="940"/>
    <x v="987"/>
    <x v="1"/>
    <x v="2"/>
    <s v="Manaus"/>
    <x v="82"/>
    <x v="0"/>
    <x v="82"/>
  </r>
  <r>
    <s v="E03058"/>
    <s v="Robert Wright"/>
    <x v="1"/>
    <x v="0"/>
    <x v="1"/>
    <x v="1"/>
    <x v="2"/>
    <x v="23"/>
    <x v="941"/>
    <x v="988"/>
    <x v="1"/>
    <x v="0"/>
    <s v="Chicago"/>
    <x v="1"/>
    <x v="1"/>
    <x v="1"/>
  </r>
  <r>
    <s v="E04762"/>
    <s v="Audrey Richardson"/>
    <x v="2"/>
    <x v="0"/>
    <x v="1"/>
    <x v="0"/>
    <x v="2"/>
    <x v="30"/>
    <x v="942"/>
    <x v="989"/>
    <x v="35"/>
    <x v="0"/>
    <s v="Chicago"/>
    <x v="1"/>
    <x v="1"/>
    <x v="1"/>
  </r>
  <r>
    <s v="E01148"/>
    <s v="Scarlett Kumar"/>
    <x v="28"/>
    <x v="0"/>
    <x v="3"/>
    <x v="0"/>
    <x v="1"/>
    <x v="0"/>
    <x v="943"/>
    <x v="990"/>
    <x v="1"/>
    <x v="0"/>
    <s v="Columbus"/>
    <x v="1"/>
    <x v="1"/>
    <x v="1"/>
  </r>
  <r>
    <s v="E03094"/>
    <s v="Wesley Young"/>
    <x v="4"/>
    <x v="6"/>
    <x v="2"/>
    <x v="1"/>
    <x v="2"/>
    <x v="29"/>
    <x v="944"/>
    <x v="991"/>
    <x v="1"/>
    <x v="0"/>
    <s v="Columbus"/>
    <x v="1"/>
    <x v="1"/>
    <x v="1"/>
  </r>
  <r>
    <s v="E01909"/>
    <s v="Lillian Khan"/>
    <x v="7"/>
    <x v="1"/>
    <x v="2"/>
    <x v="0"/>
    <x v="1"/>
    <x v="18"/>
    <x v="945"/>
    <x v="992"/>
    <x v="1"/>
    <x v="1"/>
    <s v="Chengdu"/>
    <x v="83"/>
    <x v="0"/>
    <x v="83"/>
  </r>
  <r>
    <s v="E04398"/>
    <s v="Oliver Yang"/>
    <x v="2"/>
    <x v="6"/>
    <x v="2"/>
    <x v="1"/>
    <x v="1"/>
    <x v="11"/>
    <x v="946"/>
    <x v="993"/>
    <x v="0"/>
    <x v="0"/>
    <s v="Miami"/>
    <x v="1"/>
    <x v="1"/>
    <x v="1"/>
  </r>
  <r>
    <s v="E02521"/>
    <s v="Lily Nguyen"/>
    <x v="4"/>
    <x v="1"/>
    <x v="2"/>
    <x v="0"/>
    <x v="1"/>
    <x v="29"/>
    <x v="947"/>
    <x v="994"/>
    <x v="1"/>
    <x v="1"/>
    <s v="Chengdu"/>
    <x v="1"/>
    <x v="1"/>
    <x v="1"/>
  </r>
  <r>
    <s v="E03545"/>
    <s v="Sofia Cheng"/>
    <x v="9"/>
    <x v="3"/>
    <x v="3"/>
    <x v="0"/>
    <x v="1"/>
    <x v="20"/>
    <x v="948"/>
    <x v="995"/>
    <x v="13"/>
    <x v="0"/>
    <s v="Miami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A3EE8-C672-4038-9E3C-832B2DE786D0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19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thnicity" fld="6" subtotal="count" baseField="0" baseItem="0"/>
  </dataFields>
  <chartFormats count="2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D9203-115B-4FBC-824B-2AAFDC5B8893}" name="PivotTable12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Ethnic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E3001-B48F-43B8-99BF-0F91D0F252C5}" name="PivotTable13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3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1">
    <field x="18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unt of Hire Dat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FBB0B-2748-4010-82EA-41405341E662}" name="PivotTable2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36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Average of Duration of Stay in Years" fld="15" subtotal="average" baseField="0" baseItem="0"/>
  </dataFields>
  <chartFormats count="1">
    <chartFormat chart="0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7D697-7013-4241-B561-40AFFB6DFF42}" name="PivotTable3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8485F-767E-42B7-BE0B-9E439A174971}" name="PivotTable4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4" firstHeaderRow="1" firstDataRow="1" firstDataCol="1"/>
  <pivotFields count="19"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Employees" fld="2" subtotal="count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789D8-969C-4456-902E-18CAEC81819E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s" fld="0" subtotal="count" baseField="7" baseItem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A6D8-A85B-4F48-AA6E-B07BC53A6EFB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Bonus %" fld="10" subtotal="average" baseField="0" baseItem="0"/>
    <dataField name="Count of EE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F8C8-0F6A-44C4-8EF3-6D96E8040101}" name="PivotTable7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34" firstHeaderRow="1" firstDataRow="1" firstDataCol="1"/>
  <pivotFields count="19">
    <pivotField dataField="1" showAll="0"/>
    <pivotField showAll="0"/>
    <pivotField axis="axisRow" showAll="0">
      <items count="34">
        <item sd="0" x="5"/>
        <item sd="0" x="7"/>
        <item sd="0" x="13"/>
        <item sd="0" x="18"/>
        <item sd="0" x="20"/>
        <item sd="0" x="21"/>
        <item sd="0" x="3"/>
        <item sd="0" x="8"/>
        <item sd="0" x="25"/>
        <item sd="0" x="2"/>
        <item sd="0" x="11"/>
        <item sd="0" x="14"/>
        <item sd="0" x="17"/>
        <item sd="0" x="16"/>
        <item sd="0" x="12"/>
        <item sd="0" x="30"/>
        <item sd="0" x="6"/>
        <item sd="0" x="32"/>
        <item sd="0" x="23"/>
        <item sd="0" x="24"/>
        <item sd="0" x="19"/>
        <item sd="0" x="10"/>
        <item sd="0"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AEE0-496F-4749-82B9-FA161E9CB336}" name="PivotTable10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alary Stack">
  <location ref="D8:E13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85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43"/>
        <item x="67"/>
        <item x="70"/>
        <item x="66"/>
        <item x="0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x="1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9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2EFDF-F3C6-445A-A525-D8CA25B4C4E3}" name="PivotTable9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Bonus%">
  <location ref="A8:B12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12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" totalsRowDxfId="6"/>
    <tableColumn id="10" xr3:uid="{CA3B0D4F-FCC2-4967-BC8E-979F23AA32F2}" name="Annual Salary" dataDxfId="9" totalsRowDxfId="5"/>
    <tableColumn id="11" xr3:uid="{84DC6F9B-C840-4378-9E1C-BEB4EB18E284}" name="Bonus %" dataDxfId="11" totalsRowDxfId="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0" totalsRowDxfId="3"/>
    <tableColumn id="16" xr3:uid="{54FFC3E2-F0AC-436F-B6F0-88799C8C0AD6}" name="EXIT?" dataDxfId="0" totalsRowDxfId="1">
      <calculatedColumnFormula>IF(N2&lt;&gt;"", TRUE,FALSE)</calculatedColumnFormula>
    </tableColumn>
    <tableColumn id="15" xr3:uid="{D8F7E38A-EAC2-4989-9867-B2DC0891C40D}" name="Duration of Stay in Years" dataDxfId="7" totalsRowDxfId="2">
      <calculatedColumnFormula>IF(N2&lt;&gt;"", (N2-I2)/365,"")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86E-B756-4FDB-8C87-AF645EBA501B}">
  <dimension ref="A1:D7"/>
  <sheetViews>
    <sheetView workbookViewId="0">
      <selection activeCell="D1" sqref="D1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" bestFit="1" customWidth="1"/>
    <col min="4" max="4" width="10.7265625" bestFit="1" customWidth="1"/>
  </cols>
  <sheetData>
    <row r="1" spans="1:4" x14ac:dyDescent="0.35">
      <c r="A1" s="12" t="s">
        <v>1987</v>
      </c>
      <c r="B1" s="12" t="s">
        <v>1986</v>
      </c>
    </row>
    <row r="2" spans="1:4" x14ac:dyDescent="0.35">
      <c r="A2" s="12" t="s">
        <v>1984</v>
      </c>
      <c r="B2" t="s">
        <v>17</v>
      </c>
      <c r="C2" t="s">
        <v>28</v>
      </c>
      <c r="D2" t="s">
        <v>1985</v>
      </c>
    </row>
    <row r="3" spans="1:4" x14ac:dyDescent="0.35">
      <c r="A3" s="7" t="s">
        <v>24</v>
      </c>
      <c r="B3" s="13">
        <v>207</v>
      </c>
      <c r="C3" s="13">
        <v>197</v>
      </c>
      <c r="D3" s="13">
        <v>404</v>
      </c>
    </row>
    <row r="4" spans="1:4" x14ac:dyDescent="0.35">
      <c r="A4" s="7" t="s">
        <v>47</v>
      </c>
      <c r="B4" s="13">
        <v>37</v>
      </c>
      <c r="C4" s="13">
        <v>37</v>
      </c>
      <c r="D4" s="13">
        <v>74</v>
      </c>
    </row>
    <row r="5" spans="1:4" x14ac:dyDescent="0.35">
      <c r="A5" s="7" t="s">
        <v>18</v>
      </c>
      <c r="B5" s="13">
        <v>140</v>
      </c>
      <c r="C5" s="13">
        <v>131</v>
      </c>
      <c r="D5" s="13">
        <v>271</v>
      </c>
    </row>
    <row r="6" spans="1:4" x14ac:dyDescent="0.35">
      <c r="A6" s="7" t="s">
        <v>51</v>
      </c>
      <c r="B6" s="13">
        <v>134</v>
      </c>
      <c r="C6" s="13">
        <v>117</v>
      </c>
      <c r="D6" s="13">
        <v>251</v>
      </c>
    </row>
    <row r="7" spans="1:4" x14ac:dyDescent="0.35">
      <c r="A7" s="7" t="s">
        <v>1985</v>
      </c>
      <c r="B7" s="13">
        <v>518</v>
      </c>
      <c r="C7" s="13">
        <v>482</v>
      </c>
      <c r="D7" s="13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B3C9-4F4E-4C18-9F6B-7A4BBF34135B}">
  <dimension ref="A1:B31"/>
  <sheetViews>
    <sheetView tabSelected="1" workbookViewId="0">
      <selection activeCell="L19" sqref="L19"/>
    </sheetView>
  </sheetViews>
  <sheetFormatPr defaultRowHeight="14.5" x14ac:dyDescent="0.35"/>
  <cols>
    <col min="1" max="1" width="12.36328125" bestFit="1" customWidth="1"/>
    <col min="2" max="2" width="16.54296875" bestFit="1" customWidth="1"/>
  </cols>
  <sheetData>
    <row r="1" spans="1:2" x14ac:dyDescent="0.35">
      <c r="A1" s="12" t="s">
        <v>1984</v>
      </c>
      <c r="B1" t="s">
        <v>2043</v>
      </c>
    </row>
    <row r="2" spans="1:2" x14ac:dyDescent="0.35">
      <c r="A2" s="7" t="s">
        <v>1988</v>
      </c>
      <c r="B2" s="13">
        <v>11</v>
      </c>
    </row>
    <row r="3" spans="1:2" x14ac:dyDescent="0.35">
      <c r="A3" s="7" t="s">
        <v>1989</v>
      </c>
      <c r="B3" s="13">
        <v>3</v>
      </c>
    </row>
    <row r="4" spans="1:2" x14ac:dyDescent="0.35">
      <c r="A4" s="7" t="s">
        <v>1990</v>
      </c>
      <c r="B4" s="13">
        <v>13</v>
      </c>
    </row>
    <row r="5" spans="1:2" x14ac:dyDescent="0.35">
      <c r="A5" s="7" t="s">
        <v>1991</v>
      </c>
      <c r="B5" s="13">
        <v>9</v>
      </c>
    </row>
    <row r="6" spans="1:2" x14ac:dyDescent="0.35">
      <c r="A6" s="7" t="s">
        <v>1992</v>
      </c>
      <c r="B6" s="13">
        <v>10</v>
      </c>
    </row>
    <row r="7" spans="1:2" x14ac:dyDescent="0.35">
      <c r="A7" s="7" t="s">
        <v>1993</v>
      </c>
      <c r="B7" s="13">
        <v>12</v>
      </c>
    </row>
    <row r="8" spans="1:2" x14ac:dyDescent="0.35">
      <c r="A8" s="7" t="s">
        <v>1994</v>
      </c>
      <c r="B8" s="13">
        <v>16</v>
      </c>
    </row>
    <row r="9" spans="1:2" x14ac:dyDescent="0.35">
      <c r="A9" s="7" t="s">
        <v>1995</v>
      </c>
      <c r="B9" s="13">
        <v>14</v>
      </c>
    </row>
    <row r="10" spans="1:2" x14ac:dyDescent="0.35">
      <c r="A10" s="7" t="s">
        <v>1996</v>
      </c>
      <c r="B10" s="13">
        <v>14</v>
      </c>
    </row>
    <row r="11" spans="1:2" x14ac:dyDescent="0.35">
      <c r="A11" s="7" t="s">
        <v>1997</v>
      </c>
      <c r="B11" s="13">
        <v>17</v>
      </c>
    </row>
    <row r="12" spans="1:2" x14ac:dyDescent="0.35">
      <c r="A12" s="7" t="s">
        <v>1998</v>
      </c>
      <c r="B12" s="13">
        <v>23</v>
      </c>
    </row>
    <row r="13" spans="1:2" x14ac:dyDescent="0.35">
      <c r="A13" s="7" t="s">
        <v>1999</v>
      </c>
      <c r="B13" s="13">
        <v>19</v>
      </c>
    </row>
    <row r="14" spans="1:2" x14ac:dyDescent="0.35">
      <c r="A14" s="7" t="s">
        <v>2000</v>
      </c>
      <c r="B14" s="13">
        <v>29</v>
      </c>
    </row>
    <row r="15" spans="1:2" x14ac:dyDescent="0.35">
      <c r="A15" s="7" t="s">
        <v>2001</v>
      </c>
      <c r="B15" s="13">
        <v>27</v>
      </c>
    </row>
    <row r="16" spans="1:2" x14ac:dyDescent="0.35">
      <c r="A16" s="7" t="s">
        <v>2002</v>
      </c>
      <c r="B16" s="13">
        <v>30</v>
      </c>
    </row>
    <row r="17" spans="1:2" x14ac:dyDescent="0.35">
      <c r="A17" s="7" t="s">
        <v>2003</v>
      </c>
      <c r="B17" s="13">
        <v>33</v>
      </c>
    </row>
    <row r="18" spans="1:2" x14ac:dyDescent="0.35">
      <c r="A18" s="7" t="s">
        <v>2004</v>
      </c>
      <c r="B18" s="13">
        <v>25</v>
      </c>
    </row>
    <row r="19" spans="1:2" x14ac:dyDescent="0.35">
      <c r="A19" s="7" t="s">
        <v>2005</v>
      </c>
      <c r="B19" s="13">
        <v>29</v>
      </c>
    </row>
    <row r="20" spans="1:2" x14ac:dyDescent="0.35">
      <c r="A20" s="7" t="s">
        <v>2006</v>
      </c>
      <c r="B20" s="13">
        <v>42</v>
      </c>
    </row>
    <row r="21" spans="1:2" x14ac:dyDescent="0.35">
      <c r="A21" s="7" t="s">
        <v>2007</v>
      </c>
      <c r="B21" s="13">
        <v>39</v>
      </c>
    </row>
    <row r="22" spans="1:2" x14ac:dyDescent="0.35">
      <c r="A22" s="7" t="s">
        <v>2008</v>
      </c>
      <c r="B22" s="13">
        <v>37</v>
      </c>
    </row>
    <row r="23" spans="1:2" x14ac:dyDescent="0.35">
      <c r="A23" s="7" t="s">
        <v>2009</v>
      </c>
      <c r="B23" s="13">
        <v>39</v>
      </c>
    </row>
    <row r="24" spans="1:2" x14ac:dyDescent="0.35">
      <c r="A24" s="7" t="s">
        <v>2010</v>
      </c>
      <c r="B24" s="13">
        <v>52</v>
      </c>
    </row>
    <row r="25" spans="1:2" x14ac:dyDescent="0.35">
      <c r="A25" s="7" t="s">
        <v>2011</v>
      </c>
      <c r="B25" s="13">
        <v>47</v>
      </c>
    </row>
    <row r="26" spans="1:2" x14ac:dyDescent="0.35">
      <c r="A26" s="7" t="s">
        <v>2012</v>
      </c>
      <c r="B26" s="13">
        <v>52</v>
      </c>
    </row>
    <row r="27" spans="1:2" x14ac:dyDescent="0.35">
      <c r="A27" s="7" t="s">
        <v>2013</v>
      </c>
      <c r="B27" s="13">
        <v>70</v>
      </c>
    </row>
    <row r="28" spans="1:2" x14ac:dyDescent="0.35">
      <c r="A28" s="7" t="s">
        <v>2014</v>
      </c>
      <c r="B28" s="13">
        <v>68</v>
      </c>
    </row>
    <row r="29" spans="1:2" x14ac:dyDescent="0.35">
      <c r="A29" s="7" t="s">
        <v>2015</v>
      </c>
      <c r="B29" s="13">
        <v>68</v>
      </c>
    </row>
    <row r="30" spans="1:2" x14ac:dyDescent="0.35">
      <c r="A30" s="7" t="s">
        <v>2016</v>
      </c>
      <c r="B30" s="13">
        <v>66</v>
      </c>
    </row>
    <row r="31" spans="1:2" x14ac:dyDescent="0.35">
      <c r="A31" s="7" t="s">
        <v>2017</v>
      </c>
      <c r="B31" s="13">
        <v>86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topLeftCell="A2" workbookViewId="0">
      <selection activeCell="H17" sqref="H17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  <col min="15" max="15" width="8.81640625" style="11" customWidth="1"/>
  </cols>
  <sheetData>
    <row r="1" spans="1:19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2032</v>
      </c>
      <c r="P1" s="8" t="s">
        <v>1983</v>
      </c>
    </row>
    <row r="2" spans="1:19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" t="b">
        <f t="shared" ref="O2:O65" si="0">IF(N2&lt;&gt;"", TRUE,FALSE)</f>
        <v>1</v>
      </c>
      <c r="P2" s="10">
        <f>IF(N2&lt;&gt;"", (N2-I2)/365,"")</f>
        <v>5.5260273972602736</v>
      </c>
    </row>
    <row r="3" spans="1:19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1" t="b">
        <f t="shared" si="0"/>
        <v>0</v>
      </c>
      <c r="P3" s="10" t="str">
        <f t="shared" ref="P2:P65" si="1">IF(N3&lt;&gt;"", (N3-I3)/365,"")</f>
        <v/>
      </c>
      <c r="S3" s="9"/>
    </row>
    <row r="4" spans="1:19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1" t="b">
        <f t="shared" si="0"/>
        <v>0</v>
      </c>
      <c r="P4" s="10" t="str">
        <f t="shared" si="1"/>
        <v/>
      </c>
    </row>
    <row r="5" spans="1:19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1" t="b">
        <f t="shared" si="0"/>
        <v>0</v>
      </c>
      <c r="P5" s="10" t="str">
        <f t="shared" si="1"/>
        <v/>
      </c>
    </row>
    <row r="6" spans="1:19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1" t="b">
        <f t="shared" si="0"/>
        <v>0</v>
      </c>
      <c r="P6" s="10" t="str">
        <f t="shared" si="1"/>
        <v/>
      </c>
    </row>
    <row r="7" spans="1:19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1" t="b">
        <f t="shared" si="0"/>
        <v>0</v>
      </c>
      <c r="P7" s="10" t="str">
        <f t="shared" si="1"/>
        <v/>
      </c>
    </row>
    <row r="8" spans="1:19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1" t="b">
        <f t="shared" si="0"/>
        <v>0</v>
      </c>
      <c r="P8" s="10" t="str">
        <f t="shared" si="1"/>
        <v/>
      </c>
    </row>
    <row r="9" spans="1:19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" t="b">
        <f t="shared" si="0"/>
        <v>1</v>
      </c>
      <c r="P9" s="10">
        <f t="shared" si="1"/>
        <v>1.010958904109589</v>
      </c>
    </row>
    <row r="10" spans="1:19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1" t="b">
        <f t="shared" si="0"/>
        <v>0</v>
      </c>
      <c r="P10" s="10" t="str">
        <f t="shared" si="1"/>
        <v/>
      </c>
    </row>
    <row r="11" spans="1:19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1" t="b">
        <f t="shared" si="0"/>
        <v>0</v>
      </c>
      <c r="P11" s="10" t="str">
        <f t="shared" si="1"/>
        <v/>
      </c>
    </row>
    <row r="12" spans="1:19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1" t="b">
        <f t="shared" si="0"/>
        <v>0</v>
      </c>
      <c r="P12" s="10" t="str">
        <f t="shared" si="1"/>
        <v/>
      </c>
    </row>
    <row r="13" spans="1:19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1" t="b">
        <f t="shared" si="0"/>
        <v>0</v>
      </c>
      <c r="P13" s="10" t="str">
        <f t="shared" si="1"/>
        <v/>
      </c>
    </row>
    <row r="14" spans="1:19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1" t="b">
        <f t="shared" si="0"/>
        <v>0</v>
      </c>
      <c r="P14" s="10" t="str">
        <f t="shared" si="1"/>
        <v/>
      </c>
    </row>
    <row r="15" spans="1:19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1" t="b">
        <f t="shared" si="0"/>
        <v>0</v>
      </c>
      <c r="P15" s="10" t="str">
        <f t="shared" si="1"/>
        <v/>
      </c>
    </row>
    <row r="16" spans="1:19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" t="b">
        <f t="shared" si="0"/>
        <v>1</v>
      </c>
      <c r="P16" s="10">
        <f t="shared" si="1"/>
        <v>2.3452054794520549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1" t="b">
        <f t="shared" si="0"/>
        <v>0</v>
      </c>
      <c r="P17" s="10" t="str">
        <f t="shared" si="1"/>
        <v/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1" t="b">
        <f t="shared" si="0"/>
        <v>0</v>
      </c>
      <c r="P18" s="10" t="str">
        <f t="shared" si="1"/>
        <v/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1" t="b">
        <f t="shared" si="0"/>
        <v>0</v>
      </c>
      <c r="P19" s="10" t="str">
        <f t="shared" si="1"/>
        <v/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1" t="b">
        <f t="shared" si="0"/>
        <v>0</v>
      </c>
      <c r="P20" s="10" t="str">
        <f t="shared" si="1"/>
        <v/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1" t="b">
        <f t="shared" si="0"/>
        <v>0</v>
      </c>
      <c r="P21" s="10" t="str">
        <f t="shared" si="1"/>
        <v/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1" t="b">
        <f t="shared" si="0"/>
        <v>0</v>
      </c>
      <c r="P22" s="10" t="str">
        <f t="shared" si="1"/>
        <v/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1" t="b">
        <f t="shared" si="0"/>
        <v>0</v>
      </c>
      <c r="P23" s="10" t="str">
        <f t="shared" si="1"/>
        <v/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1" t="b">
        <f t="shared" si="0"/>
        <v>0</v>
      </c>
      <c r="P24" s="10" t="str">
        <f t="shared" si="1"/>
        <v/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1" t="b">
        <f t="shared" si="0"/>
        <v>0</v>
      </c>
      <c r="P25" s="10" t="str">
        <f t="shared" si="1"/>
        <v/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1" t="b">
        <f t="shared" si="0"/>
        <v>0</v>
      </c>
      <c r="P26" s="10" t="str">
        <f t="shared" si="1"/>
        <v/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1" t="b">
        <f t="shared" si="0"/>
        <v>0</v>
      </c>
      <c r="P27" s="10" t="str">
        <f t="shared" si="1"/>
        <v/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1" t="b">
        <f t="shared" si="0"/>
        <v>0</v>
      </c>
      <c r="P28" s="10" t="str">
        <f t="shared" si="1"/>
        <v/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1" t="b">
        <f t="shared" si="0"/>
        <v>0</v>
      </c>
      <c r="P29" s="10" t="str">
        <f t="shared" si="1"/>
        <v/>
      </c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1" t="b">
        <f t="shared" si="0"/>
        <v>0</v>
      </c>
      <c r="P30" s="10" t="str">
        <f t="shared" si="1"/>
        <v/>
      </c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1" t="b">
        <f t="shared" si="0"/>
        <v>0</v>
      </c>
      <c r="P31" s="10" t="str">
        <f t="shared" si="1"/>
        <v/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1" t="b">
        <f t="shared" si="0"/>
        <v>0</v>
      </c>
      <c r="P32" s="10" t="str">
        <f t="shared" si="1"/>
        <v/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1" t="b">
        <f t="shared" si="0"/>
        <v>0</v>
      </c>
      <c r="P33" s="10" t="str">
        <f t="shared" si="1"/>
        <v/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1" t="b">
        <f t="shared" si="0"/>
        <v>0</v>
      </c>
      <c r="P34" s="10" t="str">
        <f t="shared" si="1"/>
        <v/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1" t="b">
        <f t="shared" si="0"/>
        <v>0</v>
      </c>
      <c r="P35" s="10" t="str">
        <f t="shared" si="1"/>
        <v/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1" t="b">
        <f t="shared" si="0"/>
        <v>0</v>
      </c>
      <c r="P36" s="10" t="str">
        <f t="shared" si="1"/>
        <v/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1" t="b">
        <f t="shared" si="0"/>
        <v>0</v>
      </c>
      <c r="P37" s="10" t="str">
        <f t="shared" si="1"/>
        <v/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1" t="b">
        <f t="shared" si="0"/>
        <v>0</v>
      </c>
      <c r="P38" s="10" t="str">
        <f t="shared" si="1"/>
        <v/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1" t="b">
        <f t="shared" si="0"/>
        <v>0</v>
      </c>
      <c r="P39" s="10" t="str">
        <f t="shared" si="1"/>
        <v/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1" t="b">
        <f t="shared" si="0"/>
        <v>0</v>
      </c>
      <c r="P40" s="10" t="str">
        <f t="shared" si="1"/>
        <v/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1" t="b">
        <f t="shared" si="0"/>
        <v>0</v>
      </c>
      <c r="P41" s="10" t="str">
        <f t="shared" si="1"/>
        <v/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" t="b">
        <f t="shared" si="0"/>
        <v>1</v>
      </c>
      <c r="P42" s="10">
        <f t="shared" si="1"/>
        <v>0.13150684931506848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1" t="b">
        <f t="shared" si="0"/>
        <v>0</v>
      </c>
      <c r="P43" s="10" t="str">
        <f t="shared" si="1"/>
        <v/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1" t="b">
        <f t="shared" si="0"/>
        <v>0</v>
      </c>
      <c r="P44" s="10" t="str">
        <f t="shared" si="1"/>
        <v/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1" t="b">
        <f t="shared" si="0"/>
        <v>0</v>
      </c>
      <c r="P45" s="10" t="str">
        <f t="shared" si="1"/>
        <v/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1" t="b">
        <f t="shared" si="0"/>
        <v>0</v>
      </c>
      <c r="P46" s="10" t="str">
        <f t="shared" si="1"/>
        <v/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1" t="b">
        <f t="shared" si="0"/>
        <v>0</v>
      </c>
      <c r="P47" s="10" t="str">
        <f t="shared" si="1"/>
        <v/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1" t="b">
        <f t="shared" si="0"/>
        <v>0</v>
      </c>
      <c r="P48" s="10" t="str">
        <f t="shared" si="1"/>
        <v/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1" t="b">
        <f t="shared" si="0"/>
        <v>0</v>
      </c>
      <c r="P49" s="10" t="str">
        <f t="shared" si="1"/>
        <v/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1" t="b">
        <f t="shared" si="0"/>
        <v>0</v>
      </c>
      <c r="P50" s="10" t="str">
        <f t="shared" si="1"/>
        <v/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1" t="b">
        <f t="shared" si="0"/>
        <v>0</v>
      </c>
      <c r="P51" s="10" t="str">
        <f t="shared" si="1"/>
        <v/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1" t="b">
        <f t="shared" si="0"/>
        <v>0</v>
      </c>
      <c r="P52" s="10" t="str">
        <f t="shared" si="1"/>
        <v/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1" t="b">
        <f t="shared" si="0"/>
        <v>0</v>
      </c>
      <c r="P53" s="10" t="str">
        <f t="shared" si="1"/>
        <v/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1" t="b">
        <f t="shared" si="0"/>
        <v>0</v>
      </c>
      <c r="P54" s="10" t="str">
        <f t="shared" si="1"/>
        <v/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1" t="b">
        <f t="shared" si="0"/>
        <v>0</v>
      </c>
      <c r="P55" s="10" t="str">
        <f t="shared" si="1"/>
        <v/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1" t="b">
        <f t="shared" si="0"/>
        <v>0</v>
      </c>
      <c r="P56" s="10" t="str">
        <f t="shared" si="1"/>
        <v/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1" t="b">
        <f t="shared" si="0"/>
        <v>0</v>
      </c>
      <c r="P57" s="10" t="str">
        <f t="shared" si="1"/>
        <v/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1" t="b">
        <f t="shared" si="0"/>
        <v>0</v>
      </c>
      <c r="P58" s="10" t="str">
        <f t="shared" si="1"/>
        <v/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1" t="b">
        <f t="shared" si="0"/>
        <v>0</v>
      </c>
      <c r="P59" s="10" t="str">
        <f t="shared" si="1"/>
        <v/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1" t="b">
        <f t="shared" si="0"/>
        <v>0</v>
      </c>
      <c r="P60" s="10" t="str">
        <f t="shared" si="1"/>
        <v/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1" t="b">
        <f t="shared" si="0"/>
        <v>0</v>
      </c>
      <c r="P61" s="10" t="str">
        <f t="shared" si="1"/>
        <v/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1" t="b">
        <f t="shared" si="0"/>
        <v>0</v>
      </c>
      <c r="P62" s="10" t="str">
        <f t="shared" si="1"/>
        <v/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" t="b">
        <f t="shared" si="0"/>
        <v>1</v>
      </c>
      <c r="P63" s="10">
        <f t="shared" si="1"/>
        <v>1.515068493150685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" t="b">
        <f t="shared" si="0"/>
        <v>1</v>
      </c>
      <c r="P64" s="10">
        <f t="shared" si="1"/>
        <v>12.523287671232877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1" t="b">
        <f t="shared" si="0"/>
        <v>0</v>
      </c>
      <c r="P65" s="10" t="str">
        <f t="shared" si="1"/>
        <v/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1" t="b">
        <f t="shared" ref="O66:O129" si="2">IF(N66&lt;&gt;"", TRUE,FALSE)</f>
        <v>0</v>
      </c>
      <c r="P66" s="10" t="str">
        <f t="shared" ref="P66:P129" si="3">IF(N66&lt;&gt;"", (N66-I66)/365,"")</f>
        <v/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1" t="b">
        <f t="shared" si="2"/>
        <v>0</v>
      </c>
      <c r="P67" s="10" t="str">
        <f t="shared" si="3"/>
        <v/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" t="b">
        <f t="shared" si="2"/>
        <v>1</v>
      </c>
      <c r="P68" s="10">
        <f t="shared" si="3"/>
        <v>4.2520547945205482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1" t="b">
        <f t="shared" si="2"/>
        <v>0</v>
      </c>
      <c r="P69" s="10" t="str">
        <f t="shared" si="3"/>
        <v/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1" t="b">
        <f t="shared" si="2"/>
        <v>0</v>
      </c>
      <c r="P70" s="10" t="str">
        <f t="shared" si="3"/>
        <v/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1" t="b">
        <f t="shared" si="2"/>
        <v>0</v>
      </c>
      <c r="P71" s="10" t="str">
        <f t="shared" si="3"/>
        <v/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" t="b">
        <f t="shared" si="2"/>
        <v>1</v>
      </c>
      <c r="P72" s="10">
        <f t="shared" si="3"/>
        <v>19.358904109589041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1" t="b">
        <f t="shared" si="2"/>
        <v>0</v>
      </c>
      <c r="P73" s="10" t="str">
        <f t="shared" si="3"/>
        <v/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1" t="b">
        <f t="shared" si="2"/>
        <v>0</v>
      </c>
      <c r="P74" s="10" t="str">
        <f t="shared" si="3"/>
        <v/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1" t="b">
        <f t="shared" si="2"/>
        <v>0</v>
      </c>
      <c r="P75" s="10" t="str">
        <f t="shared" si="3"/>
        <v/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1" t="b">
        <f t="shared" si="2"/>
        <v>0</v>
      </c>
      <c r="P76" s="10" t="str">
        <f t="shared" si="3"/>
        <v/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" t="b">
        <f t="shared" si="2"/>
        <v>1</v>
      </c>
      <c r="P77" s="10">
        <f t="shared" si="3"/>
        <v>3.2602739726027399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" t="b">
        <f t="shared" si="2"/>
        <v>1</v>
      </c>
      <c r="P78" s="10">
        <f t="shared" si="3"/>
        <v>0.38082191780821917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1" t="b">
        <f t="shared" si="2"/>
        <v>0</v>
      </c>
      <c r="P79" s="10" t="str">
        <f t="shared" si="3"/>
        <v/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1" t="b">
        <f t="shared" si="2"/>
        <v>0</v>
      </c>
      <c r="P80" s="10" t="str">
        <f t="shared" si="3"/>
        <v/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1" t="b">
        <f t="shared" si="2"/>
        <v>0</v>
      </c>
      <c r="P81" s="10" t="str">
        <f t="shared" si="3"/>
        <v/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1" t="b">
        <f t="shared" si="2"/>
        <v>0</v>
      </c>
      <c r="P82" s="10" t="str">
        <f t="shared" si="3"/>
        <v/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1" t="b">
        <f t="shared" si="2"/>
        <v>0</v>
      </c>
      <c r="P83" s="10" t="str">
        <f t="shared" si="3"/>
        <v/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1" t="b">
        <f t="shared" si="2"/>
        <v>0</v>
      </c>
      <c r="P84" s="10" t="str">
        <f t="shared" si="3"/>
        <v/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" t="b">
        <f t="shared" si="2"/>
        <v>1</v>
      </c>
      <c r="P85" s="10">
        <f t="shared" si="3"/>
        <v>4.5863013698630137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1" t="b">
        <f t="shared" si="2"/>
        <v>0</v>
      </c>
      <c r="P86" s="10" t="str">
        <f t="shared" si="3"/>
        <v/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1" t="b">
        <f t="shared" si="2"/>
        <v>0</v>
      </c>
      <c r="P87" s="10" t="str">
        <f t="shared" si="3"/>
        <v/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1" t="b">
        <f t="shared" si="2"/>
        <v>0</v>
      </c>
      <c r="P88" s="10" t="str">
        <f t="shared" si="3"/>
        <v/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1" t="b">
        <f t="shared" si="2"/>
        <v>0</v>
      </c>
      <c r="P89" s="10" t="str">
        <f t="shared" si="3"/>
        <v/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1" t="b">
        <f t="shared" si="2"/>
        <v>0</v>
      </c>
      <c r="P90" s="10" t="str">
        <f t="shared" si="3"/>
        <v/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1" t="b">
        <f t="shared" si="2"/>
        <v>0</v>
      </c>
      <c r="P91" s="10" t="str">
        <f t="shared" si="3"/>
        <v/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" t="b">
        <f t="shared" si="2"/>
        <v>1</v>
      </c>
      <c r="P92" s="10">
        <f t="shared" si="3"/>
        <v>1.2410958904109588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1" t="b">
        <f t="shared" si="2"/>
        <v>0</v>
      </c>
      <c r="P93" s="10" t="str">
        <f t="shared" si="3"/>
        <v/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1" t="b">
        <f t="shared" si="2"/>
        <v>0</v>
      </c>
      <c r="P94" s="10" t="str">
        <f t="shared" si="3"/>
        <v/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1" t="b">
        <f t="shared" si="2"/>
        <v>0</v>
      </c>
      <c r="P95" s="10" t="str">
        <f t="shared" si="3"/>
        <v/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1" t="b">
        <f t="shared" si="2"/>
        <v>0</v>
      </c>
      <c r="P96" s="10" t="str">
        <f t="shared" si="3"/>
        <v/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1" t="b">
        <f t="shared" si="2"/>
        <v>0</v>
      </c>
      <c r="P97" s="10" t="str">
        <f t="shared" si="3"/>
        <v/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1" t="b">
        <f t="shared" si="2"/>
        <v>0</v>
      </c>
      <c r="P98" s="10" t="str">
        <f t="shared" si="3"/>
        <v/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1" t="b">
        <f t="shared" si="2"/>
        <v>0</v>
      </c>
      <c r="P99" s="10" t="str">
        <f t="shared" si="3"/>
        <v/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1" t="b">
        <f t="shared" si="2"/>
        <v>0</v>
      </c>
      <c r="P100" s="10" t="str">
        <f t="shared" si="3"/>
        <v/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1" t="b">
        <f t="shared" si="2"/>
        <v>0</v>
      </c>
      <c r="P101" s="10" t="str">
        <f t="shared" si="3"/>
        <v/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1" t="b">
        <f t="shared" si="2"/>
        <v>0</v>
      </c>
      <c r="P102" s="10" t="str">
        <f t="shared" si="3"/>
        <v/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1" t="b">
        <f t="shared" si="2"/>
        <v>0</v>
      </c>
      <c r="P103" s="10" t="str">
        <f t="shared" si="3"/>
        <v/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1" t="b">
        <f t="shared" si="2"/>
        <v>0</v>
      </c>
      <c r="P104" s="10" t="str">
        <f t="shared" si="3"/>
        <v/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1" t="b">
        <f t="shared" si="2"/>
        <v>0</v>
      </c>
      <c r="P105" s="10" t="str">
        <f t="shared" si="3"/>
        <v/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" t="b">
        <f t="shared" si="2"/>
        <v>1</v>
      </c>
      <c r="P106" s="10">
        <f t="shared" si="3"/>
        <v>11.528767123287672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1" t="b">
        <f t="shared" si="2"/>
        <v>0</v>
      </c>
      <c r="P107" s="10" t="str">
        <f t="shared" si="3"/>
        <v/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1" t="b">
        <f t="shared" si="2"/>
        <v>0</v>
      </c>
      <c r="P108" s="10" t="str">
        <f t="shared" si="3"/>
        <v/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1" t="b">
        <f t="shared" si="2"/>
        <v>0</v>
      </c>
      <c r="P109" s="10" t="str">
        <f t="shared" si="3"/>
        <v/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1" t="b">
        <f t="shared" si="2"/>
        <v>0</v>
      </c>
      <c r="P110" s="10" t="str">
        <f t="shared" si="3"/>
        <v/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1" t="b">
        <f t="shared" si="2"/>
        <v>0</v>
      </c>
      <c r="P111" s="10" t="str">
        <f t="shared" si="3"/>
        <v/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1" t="b">
        <f t="shared" si="2"/>
        <v>0</v>
      </c>
      <c r="P112" s="10" t="str">
        <f t="shared" si="3"/>
        <v/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1" t="b">
        <f t="shared" si="2"/>
        <v>0</v>
      </c>
      <c r="P113" s="10" t="str">
        <f t="shared" si="3"/>
        <v/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1" t="b">
        <f t="shared" si="2"/>
        <v>0</v>
      </c>
      <c r="P114" s="10" t="str">
        <f t="shared" si="3"/>
        <v/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1" t="b">
        <f t="shared" si="2"/>
        <v>0</v>
      </c>
      <c r="P115" s="10" t="str">
        <f t="shared" si="3"/>
        <v/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1" t="b">
        <f t="shared" si="2"/>
        <v>0</v>
      </c>
      <c r="P116" s="10" t="str">
        <f t="shared" si="3"/>
        <v/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1" t="b">
        <f t="shared" si="2"/>
        <v>0</v>
      </c>
      <c r="P117" s="10" t="str">
        <f t="shared" si="3"/>
        <v/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1" t="b">
        <f t="shared" si="2"/>
        <v>0</v>
      </c>
      <c r="P118" s="10" t="str">
        <f t="shared" si="3"/>
        <v/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1" t="b">
        <f t="shared" si="2"/>
        <v>0</v>
      </c>
      <c r="P119" s="10" t="str">
        <f t="shared" si="3"/>
        <v/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1" t="b">
        <f t="shared" si="2"/>
        <v>0</v>
      </c>
      <c r="P120" s="10" t="str">
        <f t="shared" si="3"/>
        <v/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1" t="b">
        <f t="shared" si="2"/>
        <v>0</v>
      </c>
      <c r="P121" s="10" t="str">
        <f t="shared" si="3"/>
        <v/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1" t="b">
        <f t="shared" si="2"/>
        <v>0</v>
      </c>
      <c r="P122" s="10" t="str">
        <f t="shared" si="3"/>
        <v/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1" t="b">
        <f t="shared" si="2"/>
        <v>0</v>
      </c>
      <c r="P123" s="10" t="str">
        <f t="shared" si="3"/>
        <v/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1" t="b">
        <f t="shared" si="2"/>
        <v>0</v>
      </c>
      <c r="P124" s="10" t="str">
        <f t="shared" si="3"/>
        <v/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1" t="b">
        <f t="shared" si="2"/>
        <v>0</v>
      </c>
      <c r="P125" s="10" t="str">
        <f t="shared" si="3"/>
        <v/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1" t="b">
        <f t="shared" si="2"/>
        <v>0</v>
      </c>
      <c r="P126" s="10" t="str">
        <f t="shared" si="3"/>
        <v/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1" t="b">
        <f t="shared" si="2"/>
        <v>0</v>
      </c>
      <c r="P127" s="10" t="str">
        <f t="shared" si="3"/>
        <v/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1" t="b">
        <f t="shared" si="2"/>
        <v>0</v>
      </c>
      <c r="P128" s="10" t="str">
        <f t="shared" si="3"/>
        <v/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1" t="b">
        <f t="shared" si="2"/>
        <v>0</v>
      </c>
      <c r="P129" s="10" t="str">
        <f t="shared" si="3"/>
        <v/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1" t="b">
        <f t="shared" ref="O130:O193" si="4">IF(N130&lt;&gt;"", TRUE,FALSE)</f>
        <v>0</v>
      </c>
      <c r="P130" s="10" t="str">
        <f t="shared" ref="P130:P193" si="5">IF(N130&lt;&gt;"", (N130-I130)/365,"")</f>
        <v/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1" t="b">
        <f t="shared" si="4"/>
        <v>0</v>
      </c>
      <c r="P131" s="10" t="str">
        <f t="shared" si="5"/>
        <v/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" t="b">
        <f t="shared" si="4"/>
        <v>1</v>
      </c>
      <c r="P132" s="10">
        <f t="shared" si="5"/>
        <v>7.183561643835616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1" t="b">
        <f t="shared" si="4"/>
        <v>0</v>
      </c>
      <c r="P133" s="10" t="str">
        <f t="shared" si="5"/>
        <v/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1" t="b">
        <f t="shared" si="4"/>
        <v>0</v>
      </c>
      <c r="P134" s="10" t="str">
        <f t="shared" si="5"/>
        <v/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1" t="b">
        <f t="shared" si="4"/>
        <v>0</v>
      </c>
      <c r="P135" s="10" t="str">
        <f t="shared" si="5"/>
        <v/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1" t="b">
        <f t="shared" si="4"/>
        <v>0</v>
      </c>
      <c r="P136" s="10" t="str">
        <f t="shared" si="5"/>
        <v/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1" t="b">
        <f t="shared" si="4"/>
        <v>0</v>
      </c>
      <c r="P137" s="10" t="str">
        <f t="shared" si="5"/>
        <v/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1" t="b">
        <f t="shared" si="4"/>
        <v>0</v>
      </c>
      <c r="P138" s="10" t="str">
        <f t="shared" si="5"/>
        <v/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1" t="b">
        <f t="shared" si="4"/>
        <v>0</v>
      </c>
      <c r="P139" s="10" t="str">
        <f t="shared" si="5"/>
        <v/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1" t="b">
        <f t="shared" si="4"/>
        <v>0</v>
      </c>
      <c r="P140" s="10" t="str">
        <f t="shared" si="5"/>
        <v/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1" t="b">
        <f t="shared" si="4"/>
        <v>0</v>
      </c>
      <c r="P141" s="10" t="str">
        <f t="shared" si="5"/>
        <v/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1" t="b">
        <f t="shared" si="4"/>
        <v>0</v>
      </c>
      <c r="P142" s="10" t="str">
        <f t="shared" si="5"/>
        <v/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1" t="b">
        <f t="shared" si="4"/>
        <v>0</v>
      </c>
      <c r="P143" s="10" t="str">
        <f t="shared" si="5"/>
        <v/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1" t="b">
        <f t="shared" si="4"/>
        <v>0</v>
      </c>
      <c r="P144" s="10" t="str">
        <f t="shared" si="5"/>
        <v/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1" t="b">
        <f t="shared" si="4"/>
        <v>0</v>
      </c>
      <c r="P145" s="10" t="str">
        <f t="shared" si="5"/>
        <v/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1" t="b">
        <f t="shared" si="4"/>
        <v>0</v>
      </c>
      <c r="P146" s="10" t="str">
        <f t="shared" si="5"/>
        <v/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1" t="b">
        <f t="shared" si="4"/>
        <v>0</v>
      </c>
      <c r="P147" s="10" t="str">
        <f t="shared" si="5"/>
        <v/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1" t="b">
        <f t="shared" si="4"/>
        <v>0</v>
      </c>
      <c r="P148" s="10" t="str">
        <f t="shared" si="5"/>
        <v/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1" t="b">
        <f t="shared" si="4"/>
        <v>0</v>
      </c>
      <c r="P149" s="10" t="str">
        <f t="shared" si="5"/>
        <v/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1" t="b">
        <f t="shared" si="4"/>
        <v>0</v>
      </c>
      <c r="P150" s="10" t="str">
        <f t="shared" si="5"/>
        <v/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1" t="b">
        <f t="shared" si="4"/>
        <v>0</v>
      </c>
      <c r="P151" s="10" t="str">
        <f t="shared" si="5"/>
        <v/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1" t="b">
        <f t="shared" si="4"/>
        <v>0</v>
      </c>
      <c r="P152" s="10" t="str">
        <f t="shared" si="5"/>
        <v/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1" t="b">
        <f t="shared" si="4"/>
        <v>0</v>
      </c>
      <c r="P153" s="10" t="str">
        <f t="shared" si="5"/>
        <v/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1" t="b">
        <f t="shared" si="4"/>
        <v>0</v>
      </c>
      <c r="P154" s="10" t="str">
        <f t="shared" si="5"/>
        <v/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1" t="b">
        <f t="shared" si="4"/>
        <v>0</v>
      </c>
      <c r="P155" s="10" t="str">
        <f t="shared" si="5"/>
        <v/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1" t="b">
        <f t="shared" si="4"/>
        <v>0</v>
      </c>
      <c r="P156" s="10" t="str">
        <f t="shared" si="5"/>
        <v/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1" t="b">
        <f t="shared" si="4"/>
        <v>0</v>
      </c>
      <c r="P157" s="10" t="str">
        <f t="shared" si="5"/>
        <v/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1" t="b">
        <f t="shared" si="4"/>
        <v>0</v>
      </c>
      <c r="P158" s="10" t="str">
        <f t="shared" si="5"/>
        <v/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1" t="b">
        <f t="shared" si="4"/>
        <v>0</v>
      </c>
      <c r="P159" s="10" t="str">
        <f t="shared" si="5"/>
        <v/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1" t="b">
        <f t="shared" si="4"/>
        <v>0</v>
      </c>
      <c r="P160" s="10" t="str">
        <f t="shared" si="5"/>
        <v/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" t="b">
        <f t="shared" si="4"/>
        <v>1</v>
      </c>
      <c r="P161" s="10">
        <f t="shared" si="5"/>
        <v>19.326027397260273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1" t="b">
        <f t="shared" si="4"/>
        <v>0</v>
      </c>
      <c r="P162" s="10" t="str">
        <f t="shared" si="5"/>
        <v/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1" t="b">
        <f t="shared" si="4"/>
        <v>0</v>
      </c>
      <c r="P163" s="10" t="str">
        <f t="shared" si="5"/>
        <v/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1" t="b">
        <f t="shared" si="4"/>
        <v>0</v>
      </c>
      <c r="P164" s="10" t="str">
        <f t="shared" si="5"/>
        <v/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1" t="b">
        <f t="shared" si="4"/>
        <v>0</v>
      </c>
      <c r="P165" s="10" t="str">
        <f t="shared" si="5"/>
        <v/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1" t="b">
        <f t="shared" si="4"/>
        <v>0</v>
      </c>
      <c r="P166" s="10" t="str">
        <f t="shared" si="5"/>
        <v/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1" t="b">
        <f t="shared" si="4"/>
        <v>0</v>
      </c>
      <c r="P167" s="10" t="str">
        <f t="shared" si="5"/>
        <v/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1" t="b">
        <f t="shared" si="4"/>
        <v>0</v>
      </c>
      <c r="P168" s="10" t="str">
        <f t="shared" si="5"/>
        <v/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1" t="b">
        <f t="shared" si="4"/>
        <v>0</v>
      </c>
      <c r="P169" s="10" t="str">
        <f t="shared" si="5"/>
        <v/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1" t="b">
        <f t="shared" si="4"/>
        <v>0</v>
      </c>
      <c r="P170" s="10" t="str">
        <f t="shared" si="5"/>
        <v/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1" t="b">
        <f t="shared" si="4"/>
        <v>0</v>
      </c>
      <c r="P171" s="10" t="str">
        <f t="shared" si="5"/>
        <v/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1" t="b">
        <f t="shared" si="4"/>
        <v>0</v>
      </c>
      <c r="P172" s="10" t="str">
        <f t="shared" si="5"/>
        <v/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1" t="b">
        <f t="shared" si="4"/>
        <v>0</v>
      </c>
      <c r="P173" s="10" t="str">
        <f t="shared" si="5"/>
        <v/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1" t="b">
        <f t="shared" si="4"/>
        <v>0</v>
      </c>
      <c r="P174" s="10" t="str">
        <f t="shared" si="5"/>
        <v/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1" t="b">
        <f t="shared" si="4"/>
        <v>0</v>
      </c>
      <c r="P175" s="10" t="str">
        <f t="shared" si="5"/>
        <v/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1" t="b">
        <f t="shared" si="4"/>
        <v>0</v>
      </c>
      <c r="P176" s="10" t="str">
        <f t="shared" si="5"/>
        <v/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1" t="b">
        <f t="shared" si="4"/>
        <v>0</v>
      </c>
      <c r="P177" s="10" t="str">
        <f t="shared" si="5"/>
        <v/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1" t="b">
        <f t="shared" si="4"/>
        <v>0</v>
      </c>
      <c r="P178" s="10" t="str">
        <f t="shared" si="5"/>
        <v/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1" t="b">
        <f t="shared" si="4"/>
        <v>0</v>
      </c>
      <c r="P179" s="10" t="str">
        <f t="shared" si="5"/>
        <v/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1" t="b">
        <f t="shared" si="4"/>
        <v>0</v>
      </c>
      <c r="P180" s="10" t="str">
        <f t="shared" si="5"/>
        <v/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1" t="b">
        <f t="shared" si="4"/>
        <v>0</v>
      </c>
      <c r="P181" s="10" t="str">
        <f t="shared" si="5"/>
        <v/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1" t="b">
        <f t="shared" si="4"/>
        <v>0</v>
      </c>
      <c r="P182" s="10" t="str">
        <f t="shared" si="5"/>
        <v/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1" t="b">
        <f t="shared" si="4"/>
        <v>0</v>
      </c>
      <c r="P183" s="10" t="str">
        <f t="shared" si="5"/>
        <v/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1" t="b">
        <f t="shared" si="4"/>
        <v>0</v>
      </c>
      <c r="P184" s="10" t="str">
        <f t="shared" si="5"/>
        <v/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1" t="b">
        <f t="shared" si="4"/>
        <v>0</v>
      </c>
      <c r="P185" s="10" t="str">
        <f t="shared" si="5"/>
        <v/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1" t="b">
        <f t="shared" si="4"/>
        <v>0</v>
      </c>
      <c r="P186" s="10" t="str">
        <f t="shared" si="5"/>
        <v/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1" t="b">
        <f t="shared" si="4"/>
        <v>0</v>
      </c>
      <c r="P187" s="10" t="str">
        <f t="shared" si="5"/>
        <v/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1" t="b">
        <f t="shared" si="4"/>
        <v>0</v>
      </c>
      <c r="P188" s="10" t="str">
        <f t="shared" si="5"/>
        <v/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1" t="b">
        <f t="shared" si="4"/>
        <v>0</v>
      </c>
      <c r="P189" s="10" t="str">
        <f t="shared" si="5"/>
        <v/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1" t="b">
        <f t="shared" si="4"/>
        <v>0</v>
      </c>
      <c r="P190" s="10" t="str">
        <f t="shared" si="5"/>
        <v/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1" t="b">
        <f t="shared" si="4"/>
        <v>0</v>
      </c>
      <c r="P191" s="10" t="str">
        <f t="shared" si="5"/>
        <v/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1" t="b">
        <f t="shared" si="4"/>
        <v>0</v>
      </c>
      <c r="P192" s="10" t="str">
        <f t="shared" si="5"/>
        <v/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1" t="b">
        <f t="shared" si="4"/>
        <v>0</v>
      </c>
      <c r="P193" s="10" t="str">
        <f t="shared" si="5"/>
        <v/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1" t="b">
        <f t="shared" ref="O194:O257" si="6">IF(N194&lt;&gt;"", TRUE,FALSE)</f>
        <v>0</v>
      </c>
      <c r="P194" s="10" t="str">
        <f t="shared" ref="P194:P257" si="7">IF(N194&lt;&gt;"", (N194-I194)/365,"")</f>
        <v/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1" t="b">
        <f t="shared" si="6"/>
        <v>0</v>
      </c>
      <c r="P195" s="10" t="str">
        <f t="shared" si="7"/>
        <v/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1" t="b">
        <f t="shared" si="6"/>
        <v>0</v>
      </c>
      <c r="P196" s="10" t="str">
        <f t="shared" si="7"/>
        <v/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1" t="b">
        <f t="shared" si="6"/>
        <v>0</v>
      </c>
      <c r="P197" s="10" t="str">
        <f t="shared" si="7"/>
        <v/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1" t="b">
        <f t="shared" si="6"/>
        <v>0</v>
      </c>
      <c r="P198" s="10" t="str">
        <f t="shared" si="7"/>
        <v/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1" t="b">
        <f t="shared" si="6"/>
        <v>0</v>
      </c>
      <c r="P199" s="10" t="str">
        <f t="shared" si="7"/>
        <v/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1" t="b">
        <f t="shared" si="6"/>
        <v>0</v>
      </c>
      <c r="P200" s="10" t="str">
        <f t="shared" si="7"/>
        <v/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" t="b">
        <f t="shared" si="6"/>
        <v>1</v>
      </c>
      <c r="P201" s="10">
        <f t="shared" si="7"/>
        <v>1.010958904109589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1" t="b">
        <f t="shared" si="6"/>
        <v>0</v>
      </c>
      <c r="P202" s="10" t="str">
        <f t="shared" si="7"/>
        <v/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1" t="b">
        <f t="shared" si="6"/>
        <v>0</v>
      </c>
      <c r="P203" s="10" t="str">
        <f t="shared" si="7"/>
        <v/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1" t="b">
        <f t="shared" si="6"/>
        <v>0</v>
      </c>
      <c r="P204" s="10" t="str">
        <f t="shared" si="7"/>
        <v/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1" t="b">
        <f t="shared" si="6"/>
        <v>0</v>
      </c>
      <c r="P205" s="10" t="str">
        <f t="shared" si="7"/>
        <v/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1" t="b">
        <f t="shared" si="6"/>
        <v>0</v>
      </c>
      <c r="P206" s="10" t="str">
        <f t="shared" si="7"/>
        <v/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1" t="b">
        <f t="shared" si="6"/>
        <v>0</v>
      </c>
      <c r="P207" s="10" t="str">
        <f t="shared" si="7"/>
        <v/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1" t="b">
        <f t="shared" si="6"/>
        <v>0</v>
      </c>
      <c r="P208" s="10" t="str">
        <f t="shared" si="7"/>
        <v/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1" t="b">
        <f t="shared" si="6"/>
        <v>0</v>
      </c>
      <c r="P209" s="10" t="str">
        <f t="shared" si="7"/>
        <v/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1" t="b">
        <f t="shared" si="6"/>
        <v>0</v>
      </c>
      <c r="P210" s="10" t="str">
        <f t="shared" si="7"/>
        <v/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1" t="b">
        <f t="shared" si="6"/>
        <v>0</v>
      </c>
      <c r="P211" s="10" t="str">
        <f t="shared" si="7"/>
        <v/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1" t="b">
        <f t="shared" si="6"/>
        <v>0</v>
      </c>
      <c r="P212" s="10" t="str">
        <f t="shared" si="7"/>
        <v/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1" t="b">
        <f t="shared" si="6"/>
        <v>0</v>
      </c>
      <c r="P213" s="10" t="str">
        <f t="shared" si="7"/>
        <v/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1" t="b">
        <f t="shared" si="6"/>
        <v>0</v>
      </c>
      <c r="P214" s="10" t="str">
        <f t="shared" si="7"/>
        <v/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1" t="b">
        <f t="shared" si="6"/>
        <v>0</v>
      </c>
      <c r="P215" s="10" t="str">
        <f t="shared" si="7"/>
        <v/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1" t="b">
        <f t="shared" si="6"/>
        <v>0</v>
      </c>
      <c r="P216" s="10" t="str">
        <f t="shared" si="7"/>
        <v/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1" t="b">
        <f t="shared" si="6"/>
        <v>0</v>
      </c>
      <c r="P217" s="10" t="str">
        <f t="shared" si="7"/>
        <v/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1" t="b">
        <f t="shared" si="6"/>
        <v>0</v>
      </c>
      <c r="P218" s="10" t="str">
        <f t="shared" si="7"/>
        <v/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1" t="b">
        <f t="shared" si="6"/>
        <v>0</v>
      </c>
      <c r="P219" s="10" t="str">
        <f t="shared" si="7"/>
        <v/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1" t="b">
        <f t="shared" si="6"/>
        <v>0</v>
      </c>
      <c r="P220" s="10" t="str">
        <f t="shared" si="7"/>
        <v/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1" t="b">
        <f t="shared" si="6"/>
        <v>0</v>
      </c>
      <c r="P221" s="10" t="str">
        <f t="shared" si="7"/>
        <v/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1" t="b">
        <f t="shared" si="6"/>
        <v>0</v>
      </c>
      <c r="P222" s="10" t="str">
        <f t="shared" si="7"/>
        <v/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1" t="b">
        <f t="shared" si="6"/>
        <v>0</v>
      </c>
      <c r="P223" s="10" t="str">
        <f t="shared" si="7"/>
        <v/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1" t="b">
        <f t="shared" si="6"/>
        <v>0</v>
      </c>
      <c r="P224" s="10" t="str">
        <f t="shared" si="7"/>
        <v/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1" t="b">
        <f t="shared" si="6"/>
        <v>0</v>
      </c>
      <c r="P225" s="10" t="str">
        <f t="shared" si="7"/>
        <v/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1" t="b">
        <f t="shared" si="6"/>
        <v>0</v>
      </c>
      <c r="P226" s="10" t="str">
        <f t="shared" si="7"/>
        <v/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1" t="b">
        <f t="shared" si="6"/>
        <v>0</v>
      </c>
      <c r="P227" s="10" t="str">
        <f t="shared" si="7"/>
        <v/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1" t="b">
        <f t="shared" si="6"/>
        <v>0</v>
      </c>
      <c r="P228" s="10" t="str">
        <f t="shared" si="7"/>
        <v/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" t="b">
        <f t="shared" si="6"/>
        <v>1</v>
      </c>
      <c r="P229" s="10">
        <f t="shared" si="7"/>
        <v>8.7671232876712324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1" t="b">
        <f t="shared" si="6"/>
        <v>0</v>
      </c>
      <c r="P230" s="10" t="str">
        <f t="shared" si="7"/>
        <v/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1" t="b">
        <f t="shared" si="6"/>
        <v>0</v>
      </c>
      <c r="P231" s="10" t="str">
        <f t="shared" si="7"/>
        <v/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1" t="b">
        <f t="shared" si="6"/>
        <v>0</v>
      </c>
      <c r="P232" s="10" t="str">
        <f t="shared" si="7"/>
        <v/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1" t="b">
        <f t="shared" si="6"/>
        <v>0</v>
      </c>
      <c r="P233" s="10" t="str">
        <f t="shared" si="7"/>
        <v/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1" t="b">
        <f t="shared" si="6"/>
        <v>0</v>
      </c>
      <c r="P234" s="10" t="str">
        <f t="shared" si="7"/>
        <v/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1" t="b">
        <f t="shared" si="6"/>
        <v>0</v>
      </c>
      <c r="P235" s="10" t="str">
        <f t="shared" si="7"/>
        <v/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1" t="b">
        <f t="shared" si="6"/>
        <v>0</v>
      </c>
      <c r="P236" s="10" t="str">
        <f t="shared" si="7"/>
        <v/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1" t="b">
        <f t="shared" si="6"/>
        <v>0</v>
      </c>
      <c r="P237" s="10" t="str">
        <f t="shared" si="7"/>
        <v/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" t="b">
        <f t="shared" si="6"/>
        <v>1</v>
      </c>
      <c r="P238" s="10">
        <f t="shared" si="7"/>
        <v>0.9452054794520548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1" t="b">
        <f t="shared" si="6"/>
        <v>0</v>
      </c>
      <c r="P239" s="10" t="str">
        <f t="shared" si="7"/>
        <v/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" t="b">
        <f t="shared" si="6"/>
        <v>1</v>
      </c>
      <c r="P240" s="10">
        <f t="shared" si="7"/>
        <v>7.4356164383561643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1" t="b">
        <f t="shared" si="6"/>
        <v>0</v>
      </c>
      <c r="P241" s="10" t="str">
        <f t="shared" si="7"/>
        <v/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1" t="b">
        <f t="shared" si="6"/>
        <v>0</v>
      </c>
      <c r="P242" s="10" t="str">
        <f t="shared" si="7"/>
        <v/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1" t="b">
        <f t="shared" si="6"/>
        <v>0</v>
      </c>
      <c r="P243" s="10" t="str">
        <f t="shared" si="7"/>
        <v/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" t="b">
        <f t="shared" si="6"/>
        <v>1</v>
      </c>
      <c r="P244" s="10">
        <f t="shared" si="7"/>
        <v>8.2191780821917804E-2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1" t="b">
        <f t="shared" si="6"/>
        <v>0</v>
      </c>
      <c r="P245" s="10" t="str">
        <f t="shared" si="7"/>
        <v/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1" t="b">
        <f t="shared" si="6"/>
        <v>0</v>
      </c>
      <c r="P246" s="10" t="str">
        <f t="shared" si="7"/>
        <v/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1" t="b">
        <f t="shared" si="6"/>
        <v>0</v>
      </c>
      <c r="P247" s="10" t="str">
        <f t="shared" si="7"/>
        <v/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1" t="b">
        <f t="shared" si="6"/>
        <v>0</v>
      </c>
      <c r="P248" s="10" t="str">
        <f t="shared" si="7"/>
        <v/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1" t="b">
        <f t="shared" si="6"/>
        <v>0</v>
      </c>
      <c r="P249" s="10" t="str">
        <f t="shared" si="7"/>
        <v/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1" t="b">
        <f t="shared" si="6"/>
        <v>0</v>
      </c>
      <c r="P250" s="10" t="str">
        <f t="shared" si="7"/>
        <v/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1" t="b">
        <f t="shared" si="6"/>
        <v>0</v>
      </c>
      <c r="P251" s="10" t="str">
        <f t="shared" si="7"/>
        <v/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1" t="b">
        <f t="shared" si="6"/>
        <v>0</v>
      </c>
      <c r="P252" s="10" t="str">
        <f t="shared" si="7"/>
        <v/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1" t="b">
        <f t="shared" si="6"/>
        <v>0</v>
      </c>
      <c r="P253" s="10" t="str">
        <f t="shared" si="7"/>
        <v/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1" t="b">
        <f t="shared" si="6"/>
        <v>0</v>
      </c>
      <c r="P254" s="10" t="str">
        <f t="shared" si="7"/>
        <v/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1" t="b">
        <f t="shared" si="6"/>
        <v>0</v>
      </c>
      <c r="P255" s="10" t="str">
        <f t="shared" si="7"/>
        <v/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1" t="b">
        <f t="shared" si="6"/>
        <v>0</v>
      </c>
      <c r="P256" s="10" t="str">
        <f t="shared" si="7"/>
        <v/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1" t="b">
        <f t="shared" si="6"/>
        <v>0</v>
      </c>
      <c r="P257" s="10" t="str">
        <f t="shared" si="7"/>
        <v/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1" t="b">
        <f t="shared" ref="O258:O321" si="8">IF(N258&lt;&gt;"", TRUE,FALSE)</f>
        <v>0</v>
      </c>
      <c r="P258" s="10" t="str">
        <f t="shared" ref="P258:P321" si="9">IF(N258&lt;&gt;"", (N258-I258)/365,"")</f>
        <v/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1" t="b">
        <f t="shared" si="8"/>
        <v>0</v>
      </c>
      <c r="P259" s="10" t="str">
        <f t="shared" si="9"/>
        <v/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1" t="b">
        <f t="shared" si="8"/>
        <v>0</v>
      </c>
      <c r="P260" s="10" t="str">
        <f t="shared" si="9"/>
        <v/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1" t="b">
        <f t="shared" si="8"/>
        <v>0</v>
      </c>
      <c r="P261" s="10" t="str">
        <f t="shared" si="9"/>
        <v/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1" t="b">
        <f t="shared" si="8"/>
        <v>0</v>
      </c>
      <c r="P262" s="10" t="str">
        <f t="shared" si="9"/>
        <v/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1" t="b">
        <f t="shared" si="8"/>
        <v>0</v>
      </c>
      <c r="P263" s="10" t="str">
        <f t="shared" si="9"/>
        <v/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" t="b">
        <f t="shared" si="8"/>
        <v>1</v>
      </c>
      <c r="P264" s="10">
        <f t="shared" si="9"/>
        <v>3.8273972602739725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1" t="b">
        <f t="shared" si="8"/>
        <v>0</v>
      </c>
      <c r="P265" s="10" t="str">
        <f t="shared" si="9"/>
        <v/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1" t="b">
        <f t="shared" si="8"/>
        <v>0</v>
      </c>
      <c r="P266" s="10" t="str">
        <f t="shared" si="9"/>
        <v/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1" t="b">
        <f t="shared" si="8"/>
        <v>0</v>
      </c>
      <c r="P267" s="10" t="str">
        <f t="shared" si="9"/>
        <v/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1" t="b">
        <f t="shared" si="8"/>
        <v>0</v>
      </c>
      <c r="P268" s="10" t="str">
        <f t="shared" si="9"/>
        <v/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1" t="b">
        <f t="shared" si="8"/>
        <v>0</v>
      </c>
      <c r="P269" s="10" t="str">
        <f t="shared" si="9"/>
        <v/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1" t="b">
        <f t="shared" si="8"/>
        <v>0</v>
      </c>
      <c r="P270" s="10" t="str">
        <f t="shared" si="9"/>
        <v/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1" t="b">
        <f t="shared" si="8"/>
        <v>0</v>
      </c>
      <c r="P271" s="10" t="str">
        <f t="shared" si="9"/>
        <v/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1" t="b">
        <f t="shared" si="8"/>
        <v>0</v>
      </c>
      <c r="P272" s="10" t="str">
        <f t="shared" si="9"/>
        <v/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1" t="b">
        <f t="shared" si="8"/>
        <v>0</v>
      </c>
      <c r="P273" s="10" t="str">
        <f t="shared" si="9"/>
        <v/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1" t="b">
        <f t="shared" si="8"/>
        <v>0</v>
      </c>
      <c r="P274" s="10" t="str">
        <f t="shared" si="9"/>
        <v/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1" t="b">
        <f t="shared" si="8"/>
        <v>0</v>
      </c>
      <c r="P275" s="10" t="str">
        <f t="shared" si="9"/>
        <v/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1" t="b">
        <f t="shared" si="8"/>
        <v>0</v>
      </c>
      <c r="P276" s="10" t="str">
        <f t="shared" si="9"/>
        <v/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1" t="b">
        <f t="shared" si="8"/>
        <v>0</v>
      </c>
      <c r="P277" s="10" t="str">
        <f t="shared" si="9"/>
        <v/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1" t="b">
        <f t="shared" si="8"/>
        <v>0</v>
      </c>
      <c r="P278" s="10" t="str">
        <f t="shared" si="9"/>
        <v/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1" t="b">
        <f t="shared" si="8"/>
        <v>0</v>
      </c>
      <c r="P279" s="10" t="str">
        <f t="shared" si="9"/>
        <v/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1" t="b">
        <f t="shared" si="8"/>
        <v>0</v>
      </c>
      <c r="P280" s="10" t="str">
        <f t="shared" si="9"/>
        <v/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1" t="b">
        <f t="shared" si="8"/>
        <v>0</v>
      </c>
      <c r="P281" s="10" t="str">
        <f t="shared" si="9"/>
        <v/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1" t="b">
        <f t="shared" si="8"/>
        <v>0</v>
      </c>
      <c r="P282" s="10" t="str">
        <f t="shared" si="9"/>
        <v/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1" t="b">
        <f t="shared" si="8"/>
        <v>0</v>
      </c>
      <c r="P283" s="10" t="str">
        <f t="shared" si="9"/>
        <v/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1" t="b">
        <f t="shared" si="8"/>
        <v>0</v>
      </c>
      <c r="P284" s="10" t="str">
        <f t="shared" si="9"/>
        <v/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1" t="b">
        <f t="shared" si="8"/>
        <v>0</v>
      </c>
      <c r="P285" s="10" t="str">
        <f t="shared" si="9"/>
        <v/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1" t="b">
        <f t="shared" si="8"/>
        <v>0</v>
      </c>
      <c r="P286" s="10" t="str">
        <f t="shared" si="9"/>
        <v/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1" t="b">
        <f t="shared" si="8"/>
        <v>0</v>
      </c>
      <c r="P287" s="10" t="str">
        <f t="shared" si="9"/>
        <v/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1" t="b">
        <f t="shared" si="8"/>
        <v>0</v>
      </c>
      <c r="P288" s="10" t="str">
        <f t="shared" si="9"/>
        <v/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1" t="b">
        <f t="shared" si="8"/>
        <v>0</v>
      </c>
      <c r="P289" s="10" t="str">
        <f t="shared" si="9"/>
        <v/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1" t="b">
        <f t="shared" si="8"/>
        <v>0</v>
      </c>
      <c r="P290" s="10" t="str">
        <f t="shared" si="9"/>
        <v/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1" t="b">
        <f t="shared" si="8"/>
        <v>0</v>
      </c>
      <c r="P291" s="10" t="str">
        <f t="shared" si="9"/>
        <v/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1" t="b">
        <f t="shared" si="8"/>
        <v>0</v>
      </c>
      <c r="P292" s="10" t="str">
        <f t="shared" si="9"/>
        <v/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" t="b">
        <f t="shared" si="8"/>
        <v>1</v>
      </c>
      <c r="P293" s="10">
        <f t="shared" si="9"/>
        <v>0.70958904109589038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1" t="b">
        <f t="shared" si="8"/>
        <v>0</v>
      </c>
      <c r="P294" s="10" t="str">
        <f t="shared" si="9"/>
        <v/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1" t="b">
        <f t="shared" si="8"/>
        <v>0</v>
      </c>
      <c r="P295" s="10" t="str">
        <f t="shared" si="9"/>
        <v/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1" t="b">
        <f t="shared" si="8"/>
        <v>0</v>
      </c>
      <c r="P296" s="10" t="str">
        <f t="shared" si="9"/>
        <v/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1" t="b">
        <f t="shared" si="8"/>
        <v>0</v>
      </c>
      <c r="P297" s="10" t="str">
        <f t="shared" si="9"/>
        <v/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1" t="b">
        <f t="shared" si="8"/>
        <v>0</v>
      </c>
      <c r="P298" s="10" t="str">
        <f t="shared" si="9"/>
        <v/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1" t="b">
        <f t="shared" si="8"/>
        <v>0</v>
      </c>
      <c r="P299" s="10" t="str">
        <f t="shared" si="9"/>
        <v/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" t="b">
        <f t="shared" si="8"/>
        <v>1</v>
      </c>
      <c r="P300" s="10">
        <f t="shared" si="9"/>
        <v>10.106849315068493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1" t="b">
        <f t="shared" si="8"/>
        <v>0</v>
      </c>
      <c r="P301" s="10" t="str">
        <f t="shared" si="9"/>
        <v/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1" t="b">
        <f t="shared" si="8"/>
        <v>0</v>
      </c>
      <c r="P302" s="10" t="str">
        <f t="shared" si="9"/>
        <v/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1" t="b">
        <f t="shared" si="8"/>
        <v>0</v>
      </c>
      <c r="P303" s="10" t="str">
        <f t="shared" si="9"/>
        <v/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" t="b">
        <f t="shared" si="8"/>
        <v>1</v>
      </c>
      <c r="P304" s="10">
        <f t="shared" si="9"/>
        <v>1.5342465753424657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1" t="b">
        <f t="shared" si="8"/>
        <v>0</v>
      </c>
      <c r="P305" s="10" t="str">
        <f t="shared" si="9"/>
        <v/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1" t="b">
        <f t="shared" si="8"/>
        <v>0</v>
      </c>
      <c r="P306" s="10" t="str">
        <f t="shared" si="9"/>
        <v/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1" t="b">
        <f t="shared" si="8"/>
        <v>0</v>
      </c>
      <c r="P307" s="10" t="str">
        <f t="shared" si="9"/>
        <v/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1" t="b">
        <f t="shared" si="8"/>
        <v>0</v>
      </c>
      <c r="P308" s="10" t="str">
        <f t="shared" si="9"/>
        <v/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1" t="b">
        <f t="shared" si="8"/>
        <v>0</v>
      </c>
      <c r="P309" s="10" t="str">
        <f t="shared" si="9"/>
        <v/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1" t="b">
        <f t="shared" si="8"/>
        <v>0</v>
      </c>
      <c r="P310" s="10" t="str">
        <f t="shared" si="9"/>
        <v/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1" t="b">
        <f t="shared" si="8"/>
        <v>0</v>
      </c>
      <c r="P311" s="10" t="str">
        <f t="shared" si="9"/>
        <v/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1" t="b">
        <f t="shared" si="8"/>
        <v>0</v>
      </c>
      <c r="P312" s="10" t="str">
        <f t="shared" si="9"/>
        <v/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1" t="b">
        <f t="shared" si="8"/>
        <v>0</v>
      </c>
      <c r="P313" s="10" t="str">
        <f t="shared" si="9"/>
        <v/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1" t="b">
        <f t="shared" si="8"/>
        <v>0</v>
      </c>
      <c r="P314" s="10" t="str">
        <f t="shared" si="9"/>
        <v/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1" t="b">
        <f t="shared" si="8"/>
        <v>0</v>
      </c>
      <c r="P315" s="10" t="str">
        <f t="shared" si="9"/>
        <v/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1" t="b">
        <f t="shared" si="8"/>
        <v>0</v>
      </c>
      <c r="P316" s="10" t="str">
        <f t="shared" si="9"/>
        <v/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1" t="b">
        <f t="shared" si="8"/>
        <v>0</v>
      </c>
      <c r="P317" s="10" t="str">
        <f t="shared" si="9"/>
        <v/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1" t="b">
        <f t="shared" si="8"/>
        <v>0</v>
      </c>
      <c r="P318" s="10" t="str">
        <f t="shared" si="9"/>
        <v/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1" t="b">
        <f t="shared" si="8"/>
        <v>0</v>
      </c>
      <c r="P319" s="10" t="str">
        <f t="shared" si="9"/>
        <v/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1" t="b">
        <f t="shared" si="8"/>
        <v>0</v>
      </c>
      <c r="P320" s="10" t="str">
        <f t="shared" si="9"/>
        <v/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1" t="b">
        <f t="shared" si="8"/>
        <v>0</v>
      </c>
      <c r="P321" s="10" t="str">
        <f t="shared" si="9"/>
        <v/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" t="b">
        <f t="shared" ref="O322:O385" si="10">IF(N322&lt;&gt;"", TRUE,FALSE)</f>
        <v>1</v>
      </c>
      <c r="P322" s="10">
        <f t="shared" ref="P322:P385" si="11">IF(N322&lt;&gt;"", (N322-I322)/365,"")</f>
        <v>9.7013698630136993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1" t="b">
        <f t="shared" si="10"/>
        <v>0</v>
      </c>
      <c r="P323" s="10" t="str">
        <f t="shared" si="11"/>
        <v/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1" t="b">
        <f t="shared" si="10"/>
        <v>0</v>
      </c>
      <c r="P324" s="10" t="str">
        <f t="shared" si="11"/>
        <v/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1" t="b">
        <f t="shared" si="10"/>
        <v>0</v>
      </c>
      <c r="P325" s="10" t="str">
        <f t="shared" si="11"/>
        <v/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1" t="b">
        <f t="shared" si="10"/>
        <v>0</v>
      </c>
      <c r="P326" s="10" t="str">
        <f t="shared" si="11"/>
        <v/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1" t="b">
        <f t="shared" si="10"/>
        <v>0</v>
      </c>
      <c r="P327" s="10" t="str">
        <f t="shared" si="11"/>
        <v/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1" t="b">
        <f t="shared" si="10"/>
        <v>0</v>
      </c>
      <c r="P328" s="10" t="str">
        <f t="shared" si="11"/>
        <v/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" t="b">
        <f t="shared" si="10"/>
        <v>1</v>
      </c>
      <c r="P329" s="10">
        <f t="shared" si="11"/>
        <v>3.1780821917808217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1" t="b">
        <f t="shared" si="10"/>
        <v>0</v>
      </c>
      <c r="P330" s="10" t="str">
        <f t="shared" si="11"/>
        <v/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1" t="b">
        <f t="shared" si="10"/>
        <v>0</v>
      </c>
      <c r="P331" s="10" t="str">
        <f t="shared" si="11"/>
        <v/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1" t="b">
        <f t="shared" si="10"/>
        <v>0</v>
      </c>
      <c r="P332" s="10" t="str">
        <f t="shared" si="11"/>
        <v/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1" t="b">
        <f t="shared" si="10"/>
        <v>0</v>
      </c>
      <c r="P333" s="10" t="str">
        <f t="shared" si="11"/>
        <v/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1" t="b">
        <f t="shared" si="10"/>
        <v>0</v>
      </c>
      <c r="P334" s="10" t="str">
        <f t="shared" si="11"/>
        <v/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1" t="b">
        <f t="shared" si="10"/>
        <v>0</v>
      </c>
      <c r="P335" s="10" t="str">
        <f t="shared" si="11"/>
        <v/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1" t="b">
        <f t="shared" si="10"/>
        <v>0</v>
      </c>
      <c r="P336" s="10" t="str">
        <f t="shared" si="11"/>
        <v/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1" t="b">
        <f t="shared" si="10"/>
        <v>0</v>
      </c>
      <c r="P337" s="10" t="str">
        <f t="shared" si="11"/>
        <v/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1" t="b">
        <f t="shared" si="10"/>
        <v>0</v>
      </c>
      <c r="P338" s="10" t="str">
        <f t="shared" si="11"/>
        <v/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1" t="b">
        <f t="shared" si="10"/>
        <v>0</v>
      </c>
      <c r="P339" s="10" t="str">
        <f t="shared" si="11"/>
        <v/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1" t="b">
        <f t="shared" si="10"/>
        <v>0</v>
      </c>
      <c r="P340" s="10" t="str">
        <f t="shared" si="11"/>
        <v/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1" t="b">
        <f t="shared" si="10"/>
        <v>0</v>
      </c>
      <c r="P341" s="10" t="str">
        <f t="shared" si="11"/>
        <v/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1" t="b">
        <f t="shared" si="10"/>
        <v>0</v>
      </c>
      <c r="P342" s="10" t="str">
        <f t="shared" si="11"/>
        <v/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1" t="b">
        <f t="shared" si="10"/>
        <v>0</v>
      </c>
      <c r="P343" s="10" t="str">
        <f t="shared" si="11"/>
        <v/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1" t="b">
        <f t="shared" si="10"/>
        <v>0</v>
      </c>
      <c r="P344" s="10" t="str">
        <f t="shared" si="11"/>
        <v/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1" t="b">
        <f t="shared" si="10"/>
        <v>0</v>
      </c>
      <c r="P345" s="10" t="str">
        <f t="shared" si="11"/>
        <v/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1" t="b">
        <f t="shared" si="10"/>
        <v>0</v>
      </c>
      <c r="P346" s="10" t="str">
        <f t="shared" si="11"/>
        <v/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" t="b">
        <f t="shared" si="10"/>
        <v>1</v>
      </c>
      <c r="P347" s="10">
        <f t="shared" si="11"/>
        <v>22.065753424657533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1" t="b">
        <f t="shared" si="10"/>
        <v>0</v>
      </c>
      <c r="P348" s="10" t="str">
        <f t="shared" si="11"/>
        <v/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1" t="b">
        <f t="shared" si="10"/>
        <v>0</v>
      </c>
      <c r="P349" s="10" t="str">
        <f t="shared" si="11"/>
        <v/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1" t="b">
        <f t="shared" si="10"/>
        <v>0</v>
      </c>
      <c r="P350" s="10" t="str">
        <f t="shared" si="11"/>
        <v/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1" t="b">
        <f t="shared" si="10"/>
        <v>0</v>
      </c>
      <c r="P351" s="10" t="str">
        <f t="shared" si="11"/>
        <v/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" t="b">
        <f t="shared" si="10"/>
        <v>1</v>
      </c>
      <c r="P352" s="10">
        <f t="shared" si="11"/>
        <v>1.4547945205479451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1" t="b">
        <f t="shared" si="10"/>
        <v>0</v>
      </c>
      <c r="P353" s="10" t="str">
        <f t="shared" si="11"/>
        <v/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1" t="b">
        <f t="shared" si="10"/>
        <v>0</v>
      </c>
      <c r="P354" s="10" t="str">
        <f t="shared" si="11"/>
        <v/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1" t="b">
        <f t="shared" si="10"/>
        <v>0</v>
      </c>
      <c r="P355" s="10" t="str">
        <f t="shared" si="11"/>
        <v/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1" t="b">
        <f t="shared" si="10"/>
        <v>0</v>
      </c>
      <c r="P356" s="10" t="str">
        <f t="shared" si="11"/>
        <v/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1" t="b">
        <f t="shared" si="10"/>
        <v>0</v>
      </c>
      <c r="P357" s="10" t="str">
        <f t="shared" si="11"/>
        <v/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1" t="b">
        <f t="shared" si="10"/>
        <v>0</v>
      </c>
      <c r="P358" s="10" t="str">
        <f t="shared" si="11"/>
        <v/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1" t="b">
        <f t="shared" si="10"/>
        <v>0</v>
      </c>
      <c r="P359" s="10" t="str">
        <f t="shared" si="11"/>
        <v/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1" t="b">
        <f t="shared" si="10"/>
        <v>0</v>
      </c>
      <c r="P360" s="10" t="str">
        <f t="shared" si="11"/>
        <v/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1" t="b">
        <f t="shared" si="10"/>
        <v>0</v>
      </c>
      <c r="P361" s="10" t="str">
        <f t="shared" si="11"/>
        <v/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1" t="b">
        <f t="shared" si="10"/>
        <v>0</v>
      </c>
      <c r="P362" s="10" t="str">
        <f t="shared" si="11"/>
        <v/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1" t="b">
        <f t="shared" si="10"/>
        <v>0</v>
      </c>
      <c r="P363" s="10" t="str">
        <f t="shared" si="11"/>
        <v/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1" t="b">
        <f t="shared" si="10"/>
        <v>0</v>
      </c>
      <c r="P364" s="10" t="str">
        <f t="shared" si="11"/>
        <v/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1" t="b">
        <f t="shared" si="10"/>
        <v>0</v>
      </c>
      <c r="P365" s="10" t="str">
        <f t="shared" si="11"/>
        <v/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1" t="b">
        <f t="shared" si="10"/>
        <v>0</v>
      </c>
      <c r="P366" s="10" t="str">
        <f t="shared" si="11"/>
        <v/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1" t="b">
        <f t="shared" si="10"/>
        <v>0</v>
      </c>
      <c r="P367" s="10" t="str">
        <f t="shared" si="11"/>
        <v/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1" t="b">
        <f t="shared" si="10"/>
        <v>0</v>
      </c>
      <c r="P368" s="10" t="str">
        <f t="shared" si="11"/>
        <v/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1" t="b">
        <f t="shared" si="10"/>
        <v>0</v>
      </c>
      <c r="P369" s="10" t="str">
        <f t="shared" si="11"/>
        <v/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1" t="b">
        <f t="shared" si="10"/>
        <v>0</v>
      </c>
      <c r="P370" s="10" t="str">
        <f t="shared" si="11"/>
        <v/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1" t="b">
        <f t="shared" si="10"/>
        <v>0</v>
      </c>
      <c r="P371" s="10" t="str">
        <f t="shared" si="11"/>
        <v/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1" t="b">
        <f t="shared" si="10"/>
        <v>0</v>
      </c>
      <c r="P372" s="10" t="str">
        <f t="shared" si="11"/>
        <v/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1" t="b">
        <f t="shared" si="10"/>
        <v>0</v>
      </c>
      <c r="P373" s="10" t="str">
        <f t="shared" si="11"/>
        <v/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1" t="b">
        <f t="shared" si="10"/>
        <v>0</v>
      </c>
      <c r="P374" s="10" t="str">
        <f t="shared" si="11"/>
        <v/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1" t="b">
        <f t="shared" si="10"/>
        <v>0</v>
      </c>
      <c r="P375" s="10" t="str">
        <f t="shared" si="11"/>
        <v/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1" t="b">
        <f t="shared" si="10"/>
        <v>0</v>
      </c>
      <c r="P376" s="10" t="str">
        <f t="shared" si="11"/>
        <v/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1" t="b">
        <f t="shared" si="10"/>
        <v>0</v>
      </c>
      <c r="P377" s="10" t="str">
        <f t="shared" si="11"/>
        <v/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" t="b">
        <f t="shared" si="10"/>
        <v>1</v>
      </c>
      <c r="P378" s="10">
        <f t="shared" si="11"/>
        <v>0.96438356164383565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1" t="b">
        <f t="shared" si="10"/>
        <v>0</v>
      </c>
      <c r="P379" s="10" t="str">
        <f t="shared" si="11"/>
        <v/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1" t="b">
        <f t="shared" si="10"/>
        <v>0</v>
      </c>
      <c r="P380" s="10" t="str">
        <f t="shared" si="11"/>
        <v/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1" t="b">
        <f t="shared" si="10"/>
        <v>0</v>
      </c>
      <c r="P381" s="10" t="str">
        <f t="shared" si="11"/>
        <v/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1" t="b">
        <f t="shared" si="10"/>
        <v>0</v>
      </c>
      <c r="P382" s="10" t="str">
        <f t="shared" si="11"/>
        <v/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1" t="b">
        <f t="shared" si="10"/>
        <v>0</v>
      </c>
      <c r="P383" s="10" t="str">
        <f t="shared" si="11"/>
        <v/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1" t="b">
        <f t="shared" si="10"/>
        <v>0</v>
      </c>
      <c r="P384" s="10" t="str">
        <f t="shared" si="11"/>
        <v/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1" t="b">
        <f t="shared" si="10"/>
        <v>0</v>
      </c>
      <c r="P385" s="10" t="str">
        <f t="shared" si="11"/>
        <v/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1" t="b">
        <f t="shared" ref="O386:O449" si="12">IF(N386&lt;&gt;"", TRUE,FALSE)</f>
        <v>0</v>
      </c>
      <c r="P386" s="10" t="str">
        <f t="shared" ref="P386:P449" si="13">IF(N386&lt;&gt;"", (N386-I386)/365,"")</f>
        <v/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1" t="b">
        <f t="shared" si="12"/>
        <v>0</v>
      </c>
      <c r="P387" s="10" t="str">
        <f t="shared" si="13"/>
        <v/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1" t="b">
        <f t="shared" si="12"/>
        <v>0</v>
      </c>
      <c r="P388" s="10" t="str">
        <f t="shared" si="13"/>
        <v/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1" t="b">
        <f t="shared" si="12"/>
        <v>0</v>
      </c>
      <c r="P389" s="10" t="str">
        <f t="shared" si="13"/>
        <v/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1" t="b">
        <f t="shared" si="12"/>
        <v>0</v>
      </c>
      <c r="P390" s="10" t="str">
        <f t="shared" si="13"/>
        <v/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1" t="b">
        <f t="shared" si="12"/>
        <v>0</v>
      </c>
      <c r="P391" s="10" t="str">
        <f t="shared" si="13"/>
        <v/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1" t="b">
        <f t="shared" si="12"/>
        <v>0</v>
      </c>
      <c r="P392" s="10" t="str">
        <f t="shared" si="13"/>
        <v/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1" t="b">
        <f t="shared" si="12"/>
        <v>0</v>
      </c>
      <c r="P393" s="10" t="str">
        <f t="shared" si="13"/>
        <v/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1" t="b">
        <f t="shared" si="12"/>
        <v>0</v>
      </c>
      <c r="P394" s="10" t="str">
        <f t="shared" si="13"/>
        <v/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1" t="b">
        <f t="shared" si="12"/>
        <v>0</v>
      </c>
      <c r="P395" s="10" t="str">
        <f t="shared" si="13"/>
        <v/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1" t="b">
        <f t="shared" si="12"/>
        <v>0</v>
      </c>
      <c r="P396" s="10" t="str">
        <f t="shared" si="13"/>
        <v/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1" t="b">
        <f t="shared" si="12"/>
        <v>0</v>
      </c>
      <c r="P397" s="10" t="str">
        <f t="shared" si="13"/>
        <v/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1" t="b">
        <f t="shared" si="12"/>
        <v>0</v>
      </c>
      <c r="P398" s="10" t="str">
        <f t="shared" si="13"/>
        <v/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1" t="b">
        <f t="shared" si="12"/>
        <v>0</v>
      </c>
      <c r="P399" s="10" t="str">
        <f t="shared" si="13"/>
        <v/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1" t="b">
        <f t="shared" si="12"/>
        <v>0</v>
      </c>
      <c r="P400" s="10" t="str">
        <f t="shared" si="13"/>
        <v/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1" t="b">
        <f t="shared" si="12"/>
        <v>0</v>
      </c>
      <c r="P401" s="10" t="str">
        <f t="shared" si="13"/>
        <v/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" t="b">
        <f t="shared" si="12"/>
        <v>1</v>
      </c>
      <c r="P402" s="10">
        <f t="shared" si="13"/>
        <v>1.3013698630136987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1" t="b">
        <f t="shared" si="12"/>
        <v>0</v>
      </c>
      <c r="P403" s="10" t="str">
        <f t="shared" si="13"/>
        <v/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1" t="b">
        <f t="shared" si="12"/>
        <v>0</v>
      </c>
      <c r="P404" s="10" t="str">
        <f t="shared" si="13"/>
        <v/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1" t="b">
        <f t="shared" si="12"/>
        <v>0</v>
      </c>
      <c r="P405" s="10" t="str">
        <f t="shared" si="13"/>
        <v/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1" t="b">
        <f t="shared" si="12"/>
        <v>0</v>
      </c>
      <c r="P406" s="10" t="str">
        <f t="shared" si="13"/>
        <v/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1" t="b">
        <f t="shared" si="12"/>
        <v>0</v>
      </c>
      <c r="P407" s="10" t="str">
        <f t="shared" si="13"/>
        <v/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1" t="b">
        <f t="shared" si="12"/>
        <v>0</v>
      </c>
      <c r="P408" s="10" t="str">
        <f t="shared" si="13"/>
        <v/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1" t="b">
        <f t="shared" si="12"/>
        <v>0</v>
      </c>
      <c r="P409" s="10" t="str">
        <f t="shared" si="13"/>
        <v/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1" t="b">
        <f t="shared" si="12"/>
        <v>0</v>
      </c>
      <c r="P410" s="10" t="str">
        <f t="shared" si="13"/>
        <v/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1" t="b">
        <f t="shared" si="12"/>
        <v>0</v>
      </c>
      <c r="P411" s="10" t="str">
        <f t="shared" si="13"/>
        <v/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1" t="b">
        <f t="shared" si="12"/>
        <v>0</v>
      </c>
      <c r="P412" s="10" t="str">
        <f t="shared" si="13"/>
        <v/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" t="b">
        <f t="shared" si="12"/>
        <v>1</v>
      </c>
      <c r="P413" s="10">
        <f t="shared" si="13"/>
        <v>11.167123287671233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1" t="b">
        <f t="shared" si="12"/>
        <v>0</v>
      </c>
      <c r="P414" s="10" t="str">
        <f t="shared" si="13"/>
        <v/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1" t="b">
        <f t="shared" si="12"/>
        <v>0</v>
      </c>
      <c r="P415" s="10" t="str">
        <f t="shared" si="13"/>
        <v/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" t="b">
        <f t="shared" si="12"/>
        <v>1</v>
      </c>
      <c r="P416" s="10">
        <f t="shared" si="13"/>
        <v>6.2383561643835614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1" t="b">
        <f t="shared" si="12"/>
        <v>0</v>
      </c>
      <c r="P417" s="10" t="str">
        <f t="shared" si="13"/>
        <v/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1" t="b">
        <f t="shared" si="12"/>
        <v>0</v>
      </c>
      <c r="P418" s="10" t="str">
        <f t="shared" si="13"/>
        <v/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1" t="b">
        <f t="shared" si="12"/>
        <v>0</v>
      </c>
      <c r="P419" s="10" t="str">
        <f t="shared" si="13"/>
        <v/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1" t="b">
        <f t="shared" si="12"/>
        <v>0</v>
      </c>
      <c r="P420" s="10" t="str">
        <f t="shared" si="13"/>
        <v/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1" t="b">
        <f t="shared" si="12"/>
        <v>0</v>
      </c>
      <c r="P421" s="10" t="str">
        <f t="shared" si="13"/>
        <v/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1" t="b">
        <f t="shared" si="12"/>
        <v>0</v>
      </c>
      <c r="P422" s="10" t="str">
        <f t="shared" si="13"/>
        <v/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1" t="b">
        <f t="shared" si="12"/>
        <v>0</v>
      </c>
      <c r="P423" s="10" t="str">
        <f t="shared" si="13"/>
        <v/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1" t="b">
        <f t="shared" si="12"/>
        <v>0</v>
      </c>
      <c r="P424" s="10" t="str">
        <f t="shared" si="13"/>
        <v/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1" t="b">
        <f t="shared" si="12"/>
        <v>0</v>
      </c>
      <c r="P425" s="10" t="str">
        <f t="shared" si="13"/>
        <v/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1" t="b">
        <f t="shared" si="12"/>
        <v>0</v>
      </c>
      <c r="P426" s="10" t="str">
        <f t="shared" si="13"/>
        <v/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1" t="b">
        <f t="shared" si="12"/>
        <v>0</v>
      </c>
      <c r="P427" s="10" t="str">
        <f t="shared" si="13"/>
        <v/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1" t="b">
        <f t="shared" si="12"/>
        <v>0</v>
      </c>
      <c r="P428" s="10" t="str">
        <f t="shared" si="13"/>
        <v/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1" t="b">
        <f t="shared" si="12"/>
        <v>0</v>
      </c>
      <c r="P429" s="10" t="str">
        <f t="shared" si="13"/>
        <v/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1" t="b">
        <f t="shared" si="12"/>
        <v>0</v>
      </c>
      <c r="P430" s="10" t="str">
        <f t="shared" si="13"/>
        <v/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1" t="b">
        <f t="shared" si="12"/>
        <v>0</v>
      </c>
      <c r="P431" s="10" t="str">
        <f t="shared" si="13"/>
        <v/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" t="b">
        <f t="shared" si="12"/>
        <v>1</v>
      </c>
      <c r="P432" s="10">
        <f t="shared" si="13"/>
        <v>10.654794520547945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1" t="b">
        <f t="shared" si="12"/>
        <v>0</v>
      </c>
      <c r="P433" s="10" t="str">
        <f t="shared" si="13"/>
        <v/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1" t="b">
        <f t="shared" si="12"/>
        <v>0</v>
      </c>
      <c r="P434" s="10" t="str">
        <f t="shared" si="13"/>
        <v/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1" t="b">
        <f t="shared" si="12"/>
        <v>0</v>
      </c>
      <c r="P435" s="10" t="str">
        <f t="shared" si="13"/>
        <v/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1" t="b">
        <f t="shared" si="12"/>
        <v>0</v>
      </c>
      <c r="P436" s="10" t="str">
        <f t="shared" si="13"/>
        <v/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1" t="b">
        <f t="shared" si="12"/>
        <v>0</v>
      </c>
      <c r="P437" s="10" t="str">
        <f t="shared" si="13"/>
        <v/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1" t="b">
        <f t="shared" si="12"/>
        <v>0</v>
      </c>
      <c r="P438" s="10" t="str">
        <f t="shared" si="13"/>
        <v/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1" t="b">
        <f t="shared" si="12"/>
        <v>0</v>
      </c>
      <c r="P439" s="10" t="str">
        <f t="shared" si="13"/>
        <v/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1" t="b">
        <f t="shared" si="12"/>
        <v>0</v>
      </c>
      <c r="P440" s="10" t="str">
        <f t="shared" si="13"/>
        <v/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1" t="b">
        <f t="shared" si="12"/>
        <v>0</v>
      </c>
      <c r="P441" s="10" t="str">
        <f t="shared" si="13"/>
        <v/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1" t="b">
        <f t="shared" si="12"/>
        <v>0</v>
      </c>
      <c r="P442" s="10" t="str">
        <f t="shared" si="13"/>
        <v/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1" t="b">
        <f t="shared" si="12"/>
        <v>0</v>
      </c>
      <c r="P443" s="10" t="str">
        <f t="shared" si="13"/>
        <v/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1" t="b">
        <f t="shared" si="12"/>
        <v>0</v>
      </c>
      <c r="P444" s="10" t="str">
        <f t="shared" si="13"/>
        <v/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1" t="b">
        <f t="shared" si="12"/>
        <v>0</v>
      </c>
      <c r="P445" s="10" t="str">
        <f t="shared" si="13"/>
        <v/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1" t="b">
        <f t="shared" si="12"/>
        <v>0</v>
      </c>
      <c r="P446" s="10" t="str">
        <f t="shared" si="13"/>
        <v/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1" t="b">
        <f t="shared" si="12"/>
        <v>0</v>
      </c>
      <c r="P447" s="10" t="str">
        <f t="shared" si="13"/>
        <v/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1" t="b">
        <f t="shared" si="12"/>
        <v>0</v>
      </c>
      <c r="P448" s="10" t="str">
        <f t="shared" si="13"/>
        <v/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1" t="b">
        <f t="shared" si="12"/>
        <v>0</v>
      </c>
      <c r="P449" s="10" t="str">
        <f t="shared" si="13"/>
        <v/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1" t="b">
        <f t="shared" ref="O450:O513" si="14">IF(N450&lt;&gt;"", TRUE,FALSE)</f>
        <v>0</v>
      </c>
      <c r="P450" s="10" t="str">
        <f t="shared" ref="P450:P513" si="15">IF(N450&lt;&gt;"", (N450-I450)/365,"")</f>
        <v/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1" t="b">
        <f t="shared" si="14"/>
        <v>0</v>
      </c>
      <c r="P451" s="10" t="str">
        <f t="shared" si="15"/>
        <v/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1" t="b">
        <f t="shared" si="14"/>
        <v>0</v>
      </c>
      <c r="P452" s="10" t="str">
        <f t="shared" si="15"/>
        <v/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1" t="b">
        <f t="shared" si="14"/>
        <v>0</v>
      </c>
      <c r="P453" s="10" t="str">
        <f t="shared" si="15"/>
        <v/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1" t="b">
        <f t="shared" si="14"/>
        <v>0</v>
      </c>
      <c r="P454" s="10" t="str">
        <f t="shared" si="15"/>
        <v/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" t="b">
        <f t="shared" si="14"/>
        <v>1</v>
      </c>
      <c r="P455" s="10">
        <f t="shared" si="15"/>
        <v>9.4438356164383563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1" t="b">
        <f t="shared" si="14"/>
        <v>0</v>
      </c>
      <c r="P456" s="10" t="str">
        <f t="shared" si="15"/>
        <v/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1" t="b">
        <f t="shared" si="14"/>
        <v>0</v>
      </c>
      <c r="P457" s="10" t="str">
        <f t="shared" si="15"/>
        <v/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1" t="b">
        <f t="shared" si="14"/>
        <v>0</v>
      </c>
      <c r="P458" s="10" t="str">
        <f t="shared" si="15"/>
        <v/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1" t="b">
        <f t="shared" si="14"/>
        <v>0</v>
      </c>
      <c r="P459" s="10" t="str">
        <f t="shared" si="15"/>
        <v/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1" t="b">
        <f t="shared" si="14"/>
        <v>0</v>
      </c>
      <c r="P460" s="10" t="str">
        <f t="shared" si="15"/>
        <v/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" t="b">
        <f t="shared" si="14"/>
        <v>1</v>
      </c>
      <c r="P461" s="10">
        <f t="shared" si="15"/>
        <v>9.3917808219178074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1" t="b">
        <f t="shared" si="14"/>
        <v>0</v>
      </c>
      <c r="P462" s="10" t="str">
        <f t="shared" si="15"/>
        <v/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1" t="b">
        <f t="shared" si="14"/>
        <v>0</v>
      </c>
      <c r="P463" s="10" t="str">
        <f t="shared" si="15"/>
        <v/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1" t="b">
        <f t="shared" si="14"/>
        <v>0</v>
      </c>
      <c r="P464" s="10" t="str">
        <f t="shared" si="15"/>
        <v/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1" t="b">
        <f t="shared" si="14"/>
        <v>0</v>
      </c>
      <c r="P465" s="10" t="str">
        <f t="shared" si="15"/>
        <v/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1" t="b">
        <f t="shared" si="14"/>
        <v>0</v>
      </c>
      <c r="P466" s="10" t="str">
        <f t="shared" si="15"/>
        <v/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1" t="b">
        <f t="shared" si="14"/>
        <v>0</v>
      </c>
      <c r="P467" s="10" t="str">
        <f t="shared" si="15"/>
        <v/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1" t="b">
        <f t="shared" si="14"/>
        <v>0</v>
      </c>
      <c r="P468" s="10" t="str">
        <f t="shared" si="15"/>
        <v/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1" t="b">
        <f t="shared" si="14"/>
        <v>0</v>
      </c>
      <c r="P469" s="10" t="str">
        <f t="shared" si="15"/>
        <v/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1" t="b">
        <f t="shared" si="14"/>
        <v>0</v>
      </c>
      <c r="P470" s="10" t="str">
        <f t="shared" si="15"/>
        <v/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1" t="b">
        <f t="shared" si="14"/>
        <v>0</v>
      </c>
      <c r="P471" s="10" t="str">
        <f t="shared" si="15"/>
        <v/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1" t="b">
        <f t="shared" si="14"/>
        <v>0</v>
      </c>
      <c r="P472" s="10" t="str">
        <f t="shared" si="15"/>
        <v/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1" t="b">
        <f t="shared" si="14"/>
        <v>0</v>
      </c>
      <c r="P473" s="10" t="str">
        <f t="shared" si="15"/>
        <v/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1" t="b">
        <f t="shared" si="14"/>
        <v>0</v>
      </c>
      <c r="P474" s="10" t="str">
        <f t="shared" si="15"/>
        <v/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1" t="b">
        <f t="shared" si="14"/>
        <v>0</v>
      </c>
      <c r="P475" s="10" t="str">
        <f t="shared" si="15"/>
        <v/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1" t="b">
        <f t="shared" si="14"/>
        <v>0</v>
      </c>
      <c r="P476" s="10" t="str">
        <f t="shared" si="15"/>
        <v/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1" t="b">
        <f t="shared" si="14"/>
        <v>0</v>
      </c>
      <c r="P477" s="10" t="str">
        <f t="shared" si="15"/>
        <v/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1" t="b">
        <f t="shared" si="14"/>
        <v>0</v>
      </c>
      <c r="P478" s="10" t="str">
        <f t="shared" si="15"/>
        <v/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1" t="b">
        <f t="shared" si="14"/>
        <v>0</v>
      </c>
      <c r="P479" s="10" t="str">
        <f t="shared" si="15"/>
        <v/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" t="b">
        <f t="shared" si="14"/>
        <v>1</v>
      </c>
      <c r="P480" s="10">
        <f t="shared" si="15"/>
        <v>6.0520547945205481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1" t="b">
        <f t="shared" si="14"/>
        <v>0</v>
      </c>
      <c r="P481" s="10" t="str">
        <f t="shared" si="15"/>
        <v/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1" t="b">
        <f t="shared" si="14"/>
        <v>0</v>
      </c>
      <c r="P482" s="10" t="str">
        <f t="shared" si="15"/>
        <v/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1" t="b">
        <f t="shared" si="14"/>
        <v>0</v>
      </c>
      <c r="P483" s="10" t="str">
        <f t="shared" si="15"/>
        <v/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1" t="b">
        <f t="shared" si="14"/>
        <v>0</v>
      </c>
      <c r="P484" s="10" t="str">
        <f t="shared" si="15"/>
        <v/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1" t="b">
        <f t="shared" si="14"/>
        <v>0</v>
      </c>
      <c r="P485" s="10" t="str">
        <f t="shared" si="15"/>
        <v/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1" t="b">
        <f t="shared" si="14"/>
        <v>0</v>
      </c>
      <c r="P486" s="10" t="str">
        <f t="shared" si="15"/>
        <v/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1" t="b">
        <f t="shared" si="14"/>
        <v>0</v>
      </c>
      <c r="P487" s="10" t="str">
        <f t="shared" si="15"/>
        <v/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1" t="b">
        <f t="shared" si="14"/>
        <v>0</v>
      </c>
      <c r="P488" s="10" t="str">
        <f t="shared" si="15"/>
        <v/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" t="b">
        <f t="shared" si="14"/>
        <v>1</v>
      </c>
      <c r="P489" s="10">
        <f t="shared" si="15"/>
        <v>2.9369863013698629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1" t="b">
        <f t="shared" si="14"/>
        <v>0</v>
      </c>
      <c r="P490" s="10" t="str">
        <f t="shared" si="15"/>
        <v/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1" t="b">
        <f t="shared" si="14"/>
        <v>0</v>
      </c>
      <c r="P491" s="10" t="str">
        <f t="shared" si="15"/>
        <v/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1" t="b">
        <f t="shared" si="14"/>
        <v>0</v>
      </c>
      <c r="P492" s="10" t="str">
        <f t="shared" si="15"/>
        <v/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1" t="b">
        <f t="shared" si="14"/>
        <v>0</v>
      </c>
      <c r="P493" s="10" t="str">
        <f t="shared" si="15"/>
        <v/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1" t="b">
        <f t="shared" si="14"/>
        <v>0</v>
      </c>
      <c r="P494" s="10" t="str">
        <f t="shared" si="15"/>
        <v/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1" t="b">
        <f t="shared" si="14"/>
        <v>0</v>
      </c>
      <c r="P495" s="10" t="str">
        <f t="shared" si="15"/>
        <v/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1" t="b">
        <f t="shared" si="14"/>
        <v>0</v>
      </c>
      <c r="P496" s="10" t="str">
        <f t="shared" si="15"/>
        <v/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1" t="b">
        <f t="shared" si="14"/>
        <v>0</v>
      </c>
      <c r="P497" s="10" t="str">
        <f t="shared" si="15"/>
        <v/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1" t="b">
        <f t="shared" si="14"/>
        <v>0</v>
      </c>
      <c r="P498" s="10" t="str">
        <f t="shared" si="15"/>
        <v/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1" t="b">
        <f t="shared" si="14"/>
        <v>0</v>
      </c>
      <c r="P499" s="10" t="str">
        <f t="shared" si="15"/>
        <v/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1" t="b">
        <f t="shared" si="14"/>
        <v>0</v>
      </c>
      <c r="P500" s="10" t="str">
        <f t="shared" si="15"/>
        <v/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1" t="b">
        <f t="shared" si="14"/>
        <v>0</v>
      </c>
      <c r="P501" s="10" t="str">
        <f t="shared" si="15"/>
        <v/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1" t="b">
        <f t="shared" si="14"/>
        <v>0</v>
      </c>
      <c r="P502" s="10" t="str">
        <f t="shared" si="15"/>
        <v/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1" t="b">
        <f t="shared" si="14"/>
        <v>0</v>
      </c>
      <c r="P503" s="10" t="str">
        <f t="shared" si="15"/>
        <v/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1" t="b">
        <f t="shared" si="14"/>
        <v>0</v>
      </c>
      <c r="P504" s="10" t="str">
        <f t="shared" si="15"/>
        <v/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1" t="b">
        <f t="shared" si="14"/>
        <v>0</v>
      </c>
      <c r="P505" s="10" t="str">
        <f t="shared" si="15"/>
        <v/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" t="b">
        <f t="shared" si="14"/>
        <v>1</v>
      </c>
      <c r="P506" s="10">
        <f t="shared" si="15"/>
        <v>2.8191780821917809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1" t="b">
        <f t="shared" si="14"/>
        <v>0</v>
      </c>
      <c r="P507" s="10" t="str">
        <f t="shared" si="15"/>
        <v/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1" t="b">
        <f t="shared" si="14"/>
        <v>0</v>
      </c>
      <c r="P508" s="10" t="str">
        <f t="shared" si="15"/>
        <v/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1" t="b">
        <f t="shared" si="14"/>
        <v>0</v>
      </c>
      <c r="P509" s="10" t="str">
        <f t="shared" si="15"/>
        <v/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1" t="b">
        <f t="shared" si="14"/>
        <v>0</v>
      </c>
      <c r="P510" s="10" t="str">
        <f t="shared" si="15"/>
        <v/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1" t="b">
        <f t="shared" si="14"/>
        <v>0</v>
      </c>
      <c r="P511" s="10" t="str">
        <f t="shared" si="15"/>
        <v/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1" t="b">
        <f t="shared" si="14"/>
        <v>0</v>
      </c>
      <c r="P512" s="10" t="str">
        <f t="shared" si="15"/>
        <v/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1" t="b">
        <f t="shared" si="14"/>
        <v>0</v>
      </c>
      <c r="P513" s="10" t="str">
        <f t="shared" si="15"/>
        <v/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1" t="b">
        <f t="shared" ref="O514:O577" si="16">IF(N514&lt;&gt;"", TRUE,FALSE)</f>
        <v>0</v>
      </c>
      <c r="P514" s="10" t="str">
        <f t="shared" ref="P514:P577" si="17">IF(N514&lt;&gt;"", (N514-I514)/365,"")</f>
        <v/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1" t="b">
        <f t="shared" si="16"/>
        <v>0</v>
      </c>
      <c r="P515" s="10" t="str">
        <f t="shared" si="17"/>
        <v/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1" t="b">
        <f t="shared" si="16"/>
        <v>0</v>
      </c>
      <c r="P516" s="10" t="str">
        <f t="shared" si="17"/>
        <v/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1" t="b">
        <f t="shared" si="16"/>
        <v>0</v>
      </c>
      <c r="P517" s="10" t="str">
        <f t="shared" si="17"/>
        <v/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1" t="b">
        <f t="shared" si="16"/>
        <v>0</v>
      </c>
      <c r="P518" s="10" t="str">
        <f t="shared" si="17"/>
        <v/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" t="b">
        <f t="shared" si="16"/>
        <v>1</v>
      </c>
      <c r="P519" s="10">
        <f t="shared" si="17"/>
        <v>16.534246575342465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1" t="b">
        <f t="shared" si="16"/>
        <v>0</v>
      </c>
      <c r="P520" s="10" t="str">
        <f t="shared" si="17"/>
        <v/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1" t="b">
        <f t="shared" si="16"/>
        <v>0</v>
      </c>
      <c r="P521" s="10" t="str">
        <f t="shared" si="17"/>
        <v/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1" t="b">
        <f t="shared" si="16"/>
        <v>0</v>
      </c>
      <c r="P522" s="10" t="str">
        <f t="shared" si="17"/>
        <v/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1" t="b">
        <f t="shared" si="16"/>
        <v>0</v>
      </c>
      <c r="P523" s="10" t="str">
        <f t="shared" si="17"/>
        <v/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1" t="b">
        <f t="shared" si="16"/>
        <v>0</v>
      </c>
      <c r="P524" s="10" t="str">
        <f t="shared" si="17"/>
        <v/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1" t="b">
        <f t="shared" si="16"/>
        <v>0</v>
      </c>
      <c r="P525" s="10" t="str">
        <f t="shared" si="17"/>
        <v/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1" t="b">
        <f t="shared" si="16"/>
        <v>0</v>
      </c>
      <c r="P526" s="10" t="str">
        <f t="shared" si="17"/>
        <v/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1" t="b">
        <f t="shared" si="16"/>
        <v>0</v>
      </c>
      <c r="P527" s="10" t="str">
        <f t="shared" si="17"/>
        <v/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1" t="b">
        <f t="shared" si="16"/>
        <v>0</v>
      </c>
      <c r="P528" s="10" t="str">
        <f t="shared" si="17"/>
        <v/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1" t="b">
        <f t="shared" si="16"/>
        <v>0</v>
      </c>
      <c r="P529" s="10" t="str">
        <f t="shared" si="17"/>
        <v/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1" t="b">
        <f t="shared" si="16"/>
        <v>0</v>
      </c>
      <c r="P530" s="10" t="str">
        <f t="shared" si="17"/>
        <v/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1" t="b">
        <f t="shared" si="16"/>
        <v>0</v>
      </c>
      <c r="P531" s="10" t="str">
        <f t="shared" si="17"/>
        <v/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1" t="b">
        <f t="shared" si="16"/>
        <v>0</v>
      </c>
      <c r="P532" s="10" t="str">
        <f t="shared" si="17"/>
        <v/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1" t="b">
        <f t="shared" si="16"/>
        <v>0</v>
      </c>
      <c r="P533" s="10" t="str">
        <f t="shared" si="17"/>
        <v/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1" t="b">
        <f t="shared" si="16"/>
        <v>0</v>
      </c>
      <c r="P534" s="10" t="str">
        <f t="shared" si="17"/>
        <v/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1" t="b">
        <f t="shared" si="16"/>
        <v>0</v>
      </c>
      <c r="P535" s="10" t="str">
        <f t="shared" si="17"/>
        <v/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1" t="b">
        <f t="shared" si="16"/>
        <v>0</v>
      </c>
      <c r="P536" s="10" t="str">
        <f t="shared" si="17"/>
        <v/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1" t="b">
        <f t="shared" si="16"/>
        <v>0</v>
      </c>
      <c r="P537" s="10" t="str">
        <f t="shared" si="17"/>
        <v/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1" t="b">
        <f t="shared" si="16"/>
        <v>0</v>
      </c>
      <c r="P538" s="10" t="str">
        <f t="shared" si="17"/>
        <v/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1" t="b">
        <f t="shared" si="16"/>
        <v>0</v>
      </c>
      <c r="P539" s="10" t="str">
        <f t="shared" si="17"/>
        <v/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1" t="b">
        <f t="shared" si="16"/>
        <v>0</v>
      </c>
      <c r="P540" s="10" t="str">
        <f t="shared" si="17"/>
        <v/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1" t="b">
        <f t="shared" si="16"/>
        <v>0</v>
      </c>
      <c r="P541" s="10" t="str">
        <f t="shared" si="17"/>
        <v/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1" t="b">
        <f t="shared" si="16"/>
        <v>0</v>
      </c>
      <c r="P542" s="10" t="str">
        <f t="shared" si="17"/>
        <v/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1" t="b">
        <f t="shared" si="16"/>
        <v>0</v>
      </c>
      <c r="P543" s="10" t="str">
        <f t="shared" si="17"/>
        <v/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1" t="b">
        <f t="shared" si="16"/>
        <v>0</v>
      </c>
      <c r="P544" s="10" t="str">
        <f t="shared" si="17"/>
        <v/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1" t="b">
        <f t="shared" si="16"/>
        <v>0</v>
      </c>
      <c r="P545" s="10" t="str">
        <f t="shared" si="17"/>
        <v/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1" t="b">
        <f t="shared" si="16"/>
        <v>0</v>
      </c>
      <c r="P546" s="10" t="str">
        <f t="shared" si="17"/>
        <v/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1" t="b">
        <f t="shared" si="16"/>
        <v>0</v>
      </c>
      <c r="P547" s="10" t="str">
        <f t="shared" si="17"/>
        <v/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1" t="b">
        <f t="shared" si="16"/>
        <v>0</v>
      </c>
      <c r="P548" s="10" t="str">
        <f t="shared" si="17"/>
        <v/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1" t="b">
        <f t="shared" si="16"/>
        <v>0</v>
      </c>
      <c r="P549" s="10" t="str">
        <f t="shared" si="17"/>
        <v/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1" t="b">
        <f t="shared" si="16"/>
        <v>0</v>
      </c>
      <c r="P550" s="10" t="str">
        <f t="shared" si="17"/>
        <v/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1" t="b">
        <f t="shared" si="16"/>
        <v>0</v>
      </c>
      <c r="P551" s="10" t="str">
        <f t="shared" si="17"/>
        <v/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1" t="b">
        <f t="shared" si="16"/>
        <v>0</v>
      </c>
      <c r="P552" s="10" t="str">
        <f t="shared" si="17"/>
        <v/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1" t="b">
        <f t="shared" si="16"/>
        <v>0</v>
      </c>
      <c r="P553" s="10" t="str">
        <f t="shared" si="17"/>
        <v/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1" t="b">
        <f t="shared" si="16"/>
        <v>0</v>
      </c>
      <c r="P554" s="10" t="str">
        <f t="shared" si="17"/>
        <v/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1" t="b">
        <f t="shared" si="16"/>
        <v>0</v>
      </c>
      <c r="P555" s="10" t="str">
        <f t="shared" si="17"/>
        <v/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1" t="b">
        <f t="shared" si="16"/>
        <v>0</v>
      </c>
      <c r="P556" s="10" t="str">
        <f t="shared" si="17"/>
        <v/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1" t="b">
        <f t="shared" si="16"/>
        <v>0</v>
      </c>
      <c r="P557" s="10" t="str">
        <f t="shared" si="17"/>
        <v/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1" t="b">
        <f t="shared" si="16"/>
        <v>0</v>
      </c>
      <c r="P558" s="10" t="str">
        <f t="shared" si="17"/>
        <v/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1" t="b">
        <f t="shared" si="16"/>
        <v>0</v>
      </c>
      <c r="P559" s="10" t="str">
        <f t="shared" si="17"/>
        <v/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1" t="b">
        <f t="shared" si="16"/>
        <v>0</v>
      </c>
      <c r="P560" s="10" t="str">
        <f t="shared" si="17"/>
        <v/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1" t="b">
        <f t="shared" si="16"/>
        <v>0</v>
      </c>
      <c r="P561" s="10" t="str">
        <f t="shared" si="17"/>
        <v/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1" t="b">
        <f t="shared" si="16"/>
        <v>0</v>
      </c>
      <c r="P562" s="10" t="str">
        <f t="shared" si="17"/>
        <v/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1" t="b">
        <f t="shared" si="16"/>
        <v>0</v>
      </c>
      <c r="P563" s="10" t="str">
        <f t="shared" si="17"/>
        <v/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1" t="b">
        <f t="shared" si="16"/>
        <v>0</v>
      </c>
      <c r="P564" s="10" t="str">
        <f t="shared" si="17"/>
        <v/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1" t="b">
        <f t="shared" si="16"/>
        <v>0</v>
      </c>
      <c r="P565" s="10" t="str">
        <f t="shared" si="17"/>
        <v/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1" t="b">
        <f t="shared" si="16"/>
        <v>0</v>
      </c>
      <c r="P566" s="10" t="str">
        <f t="shared" si="17"/>
        <v/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1" t="b">
        <f t="shared" si="16"/>
        <v>0</v>
      </c>
      <c r="P567" s="10" t="str">
        <f t="shared" si="17"/>
        <v/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1" t="b">
        <f t="shared" si="16"/>
        <v>0</v>
      </c>
      <c r="P568" s="10" t="str">
        <f t="shared" si="17"/>
        <v/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1" t="b">
        <f t="shared" si="16"/>
        <v>0</v>
      </c>
      <c r="P569" s="10" t="str">
        <f t="shared" si="17"/>
        <v/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1" t="b">
        <f t="shared" si="16"/>
        <v>0</v>
      </c>
      <c r="P570" s="10" t="str">
        <f t="shared" si="17"/>
        <v/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1" t="b">
        <f t="shared" si="16"/>
        <v>0</v>
      </c>
      <c r="P571" s="10" t="str">
        <f t="shared" si="17"/>
        <v/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1" t="b">
        <f t="shared" si="16"/>
        <v>0</v>
      </c>
      <c r="P572" s="10" t="str">
        <f t="shared" si="17"/>
        <v/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1" t="b">
        <f t="shared" si="16"/>
        <v>0</v>
      </c>
      <c r="P573" s="10" t="str">
        <f t="shared" si="17"/>
        <v/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1" t="b">
        <f t="shared" si="16"/>
        <v>0</v>
      </c>
      <c r="P574" s="10" t="str">
        <f t="shared" si="17"/>
        <v/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1" t="b">
        <f t="shared" si="16"/>
        <v>0</v>
      </c>
      <c r="P575" s="10" t="str">
        <f t="shared" si="17"/>
        <v/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1" t="b">
        <f t="shared" si="16"/>
        <v>0</v>
      </c>
      <c r="P576" s="10" t="str">
        <f t="shared" si="17"/>
        <v/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1" t="b">
        <f t="shared" si="16"/>
        <v>0</v>
      </c>
      <c r="P577" s="10" t="str">
        <f t="shared" si="17"/>
        <v/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" t="b">
        <f t="shared" ref="O578:O641" si="18">IF(N578&lt;&gt;"", TRUE,FALSE)</f>
        <v>1</v>
      </c>
      <c r="P578" s="10">
        <f t="shared" ref="P578:P641" si="19">IF(N578&lt;&gt;"", (N578-I578)/365,"")</f>
        <v>2.7780821917808218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1" t="b">
        <f t="shared" si="18"/>
        <v>0</v>
      </c>
      <c r="P579" s="10" t="str">
        <f t="shared" si="19"/>
        <v/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1" t="b">
        <f t="shared" si="18"/>
        <v>0</v>
      </c>
      <c r="P580" s="10" t="str">
        <f t="shared" si="19"/>
        <v/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1" t="b">
        <f t="shared" si="18"/>
        <v>0</v>
      </c>
      <c r="P581" s="10" t="str">
        <f t="shared" si="19"/>
        <v/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1" t="b">
        <f t="shared" si="18"/>
        <v>0</v>
      </c>
      <c r="P582" s="10" t="str">
        <f t="shared" si="19"/>
        <v/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1" t="b">
        <f t="shared" si="18"/>
        <v>0</v>
      </c>
      <c r="P583" s="10" t="str">
        <f t="shared" si="19"/>
        <v/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1" t="b">
        <f t="shared" si="18"/>
        <v>0</v>
      </c>
      <c r="P584" s="10" t="str">
        <f t="shared" si="19"/>
        <v/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1" t="b">
        <f t="shared" si="18"/>
        <v>0</v>
      </c>
      <c r="P585" s="10" t="str">
        <f t="shared" si="19"/>
        <v/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1" t="b">
        <f t="shared" si="18"/>
        <v>0</v>
      </c>
      <c r="P586" s="10" t="str">
        <f t="shared" si="19"/>
        <v/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1" t="b">
        <f t="shared" si="18"/>
        <v>0</v>
      </c>
      <c r="P587" s="10" t="str">
        <f t="shared" si="19"/>
        <v/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1" t="b">
        <f t="shared" si="18"/>
        <v>0</v>
      </c>
      <c r="P588" s="10" t="str">
        <f t="shared" si="19"/>
        <v/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1" t="b">
        <f t="shared" si="18"/>
        <v>0</v>
      </c>
      <c r="P589" s="10" t="str">
        <f t="shared" si="19"/>
        <v/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1" t="b">
        <f t="shared" si="18"/>
        <v>0</v>
      </c>
      <c r="P590" s="10" t="str">
        <f t="shared" si="19"/>
        <v/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1" t="b">
        <f t="shared" si="18"/>
        <v>0</v>
      </c>
      <c r="P591" s="10" t="str">
        <f t="shared" si="19"/>
        <v/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" t="b">
        <f t="shared" si="18"/>
        <v>1</v>
      </c>
      <c r="P592" s="10">
        <f t="shared" si="19"/>
        <v>0.30958904109589042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1" t="b">
        <f t="shared" si="18"/>
        <v>0</v>
      </c>
      <c r="P593" s="10" t="str">
        <f t="shared" si="19"/>
        <v/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1" t="b">
        <f t="shared" si="18"/>
        <v>0</v>
      </c>
      <c r="P594" s="10" t="str">
        <f t="shared" si="19"/>
        <v/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1" t="b">
        <f t="shared" si="18"/>
        <v>0</v>
      </c>
      <c r="P595" s="10" t="str">
        <f t="shared" si="19"/>
        <v/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1" t="b">
        <f t="shared" si="18"/>
        <v>0</v>
      </c>
      <c r="P596" s="10" t="str">
        <f t="shared" si="19"/>
        <v/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1" t="b">
        <f t="shared" si="18"/>
        <v>0</v>
      </c>
      <c r="P597" s="10" t="str">
        <f t="shared" si="19"/>
        <v/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1" t="b">
        <f t="shared" si="18"/>
        <v>0</v>
      </c>
      <c r="P598" s="10" t="str">
        <f t="shared" si="19"/>
        <v/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1" t="b">
        <f t="shared" si="18"/>
        <v>0</v>
      </c>
      <c r="P599" s="10" t="str">
        <f t="shared" si="19"/>
        <v/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1" t="b">
        <f t="shared" si="18"/>
        <v>0</v>
      </c>
      <c r="P600" s="10" t="str">
        <f t="shared" si="19"/>
        <v/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1" t="b">
        <f t="shared" si="18"/>
        <v>0</v>
      </c>
      <c r="P601" s="10" t="str">
        <f t="shared" si="19"/>
        <v/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" t="b">
        <f t="shared" si="18"/>
        <v>1</v>
      </c>
      <c r="P602" s="10">
        <f t="shared" si="19"/>
        <v>0.56712328767123288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1" t="b">
        <f t="shared" si="18"/>
        <v>0</v>
      </c>
      <c r="P603" s="10" t="str">
        <f t="shared" si="19"/>
        <v/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1" t="b">
        <f t="shared" si="18"/>
        <v>0</v>
      </c>
      <c r="P604" s="10" t="str">
        <f t="shared" si="19"/>
        <v/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1" t="b">
        <f t="shared" si="18"/>
        <v>0</v>
      </c>
      <c r="P605" s="10" t="str">
        <f t="shared" si="19"/>
        <v/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" t="b">
        <f t="shared" si="18"/>
        <v>1</v>
      </c>
      <c r="P606" s="10">
        <f t="shared" si="19"/>
        <v>1.6164383561643836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1" t="b">
        <f t="shared" si="18"/>
        <v>0</v>
      </c>
      <c r="P607" s="10" t="str">
        <f t="shared" si="19"/>
        <v/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1" t="b">
        <f t="shared" si="18"/>
        <v>0</v>
      </c>
      <c r="P608" s="10" t="str">
        <f t="shared" si="19"/>
        <v/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1" t="b">
        <f t="shared" si="18"/>
        <v>0</v>
      </c>
      <c r="P609" s="10" t="str">
        <f t="shared" si="19"/>
        <v/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1" t="b">
        <f t="shared" si="18"/>
        <v>0</v>
      </c>
      <c r="P610" s="10" t="str">
        <f t="shared" si="19"/>
        <v/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1" t="b">
        <f t="shared" si="18"/>
        <v>0</v>
      </c>
      <c r="P611" s="10" t="str">
        <f t="shared" si="19"/>
        <v/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1" t="b">
        <f t="shared" si="18"/>
        <v>0</v>
      </c>
      <c r="P612" s="10" t="str">
        <f t="shared" si="19"/>
        <v/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1" t="b">
        <f t="shared" si="18"/>
        <v>0</v>
      </c>
      <c r="P613" s="10" t="str">
        <f t="shared" si="19"/>
        <v/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1" t="b">
        <f t="shared" si="18"/>
        <v>0</v>
      </c>
      <c r="P614" s="10" t="str">
        <f t="shared" si="19"/>
        <v/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1" t="b">
        <f t="shared" si="18"/>
        <v>0</v>
      </c>
      <c r="P615" s="10" t="str">
        <f t="shared" si="19"/>
        <v/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" t="b">
        <f t="shared" si="18"/>
        <v>1</v>
      </c>
      <c r="P616" s="10">
        <f t="shared" si="19"/>
        <v>4.6301369863013697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1" t="b">
        <f t="shared" si="18"/>
        <v>0</v>
      </c>
      <c r="P617" s="10" t="str">
        <f t="shared" si="19"/>
        <v/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1" t="b">
        <f t="shared" si="18"/>
        <v>0</v>
      </c>
      <c r="P618" s="10" t="str">
        <f t="shared" si="19"/>
        <v/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1" t="b">
        <f t="shared" si="18"/>
        <v>0</v>
      </c>
      <c r="P619" s="10" t="str">
        <f t="shared" si="19"/>
        <v/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1" t="b">
        <f t="shared" si="18"/>
        <v>0</v>
      </c>
      <c r="P620" s="10" t="str">
        <f t="shared" si="19"/>
        <v/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" t="b">
        <f t="shared" si="18"/>
        <v>1</v>
      </c>
      <c r="P621" s="10">
        <f t="shared" si="19"/>
        <v>0.54794520547945202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1" t="b">
        <f t="shared" si="18"/>
        <v>0</v>
      </c>
      <c r="P622" s="10" t="str">
        <f t="shared" si="19"/>
        <v/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1" t="b">
        <f t="shared" si="18"/>
        <v>0</v>
      </c>
      <c r="P623" s="10" t="str">
        <f t="shared" si="19"/>
        <v/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1" t="b">
        <f t="shared" si="18"/>
        <v>0</v>
      </c>
      <c r="P624" s="10" t="str">
        <f t="shared" si="19"/>
        <v/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1" t="b">
        <f t="shared" si="18"/>
        <v>0</v>
      </c>
      <c r="P625" s="10" t="str">
        <f t="shared" si="19"/>
        <v/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1" t="b">
        <f t="shared" si="18"/>
        <v>0</v>
      </c>
      <c r="P626" s="10" t="str">
        <f t="shared" si="19"/>
        <v/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1" t="b">
        <f t="shared" si="18"/>
        <v>0</v>
      </c>
      <c r="P627" s="10" t="str">
        <f t="shared" si="19"/>
        <v/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1" t="b">
        <f t="shared" si="18"/>
        <v>0</v>
      </c>
      <c r="P628" s="10" t="str">
        <f t="shared" si="19"/>
        <v/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" t="b">
        <f t="shared" si="18"/>
        <v>1</v>
      </c>
      <c r="P629" s="10">
        <f t="shared" si="19"/>
        <v>0.65479452054794518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1" t="b">
        <f t="shared" si="18"/>
        <v>0</v>
      </c>
      <c r="P630" s="10" t="str">
        <f t="shared" si="19"/>
        <v/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" t="b">
        <f t="shared" si="18"/>
        <v>1</v>
      </c>
      <c r="P631" s="10">
        <f t="shared" si="19"/>
        <v>3.9808219178082194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1" t="b">
        <f t="shared" si="18"/>
        <v>0</v>
      </c>
      <c r="P632" s="10" t="str">
        <f t="shared" si="19"/>
        <v/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1" t="b">
        <f t="shared" si="18"/>
        <v>0</v>
      </c>
      <c r="P633" s="10" t="str">
        <f t="shared" si="19"/>
        <v/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1" t="b">
        <f t="shared" si="18"/>
        <v>0</v>
      </c>
      <c r="P634" s="10" t="str">
        <f t="shared" si="19"/>
        <v/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1" t="b">
        <f t="shared" si="18"/>
        <v>0</v>
      </c>
      <c r="P635" s="10" t="str">
        <f t="shared" si="19"/>
        <v/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1" t="b">
        <f t="shared" si="18"/>
        <v>0</v>
      </c>
      <c r="P636" s="10" t="str">
        <f t="shared" si="19"/>
        <v/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1" t="b">
        <f t="shared" si="18"/>
        <v>0</v>
      </c>
      <c r="P637" s="10" t="str">
        <f t="shared" si="19"/>
        <v/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1" t="b">
        <f t="shared" si="18"/>
        <v>0</v>
      </c>
      <c r="P638" s="10" t="str">
        <f t="shared" si="19"/>
        <v/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1" t="b">
        <f t="shared" si="18"/>
        <v>0</v>
      </c>
      <c r="P639" s="10" t="str">
        <f t="shared" si="19"/>
        <v/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1" t="b">
        <f t="shared" si="18"/>
        <v>0</v>
      </c>
      <c r="P640" s="10" t="str">
        <f t="shared" si="19"/>
        <v/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" t="b">
        <f t="shared" si="18"/>
        <v>1</v>
      </c>
      <c r="P641" s="10">
        <f t="shared" si="19"/>
        <v>4.1643835616438354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1" t="b">
        <f t="shared" ref="O642:O705" si="20">IF(N642&lt;&gt;"", TRUE,FALSE)</f>
        <v>0</v>
      </c>
      <c r="P642" s="10" t="str">
        <f t="shared" ref="P642:P705" si="21">IF(N642&lt;&gt;"", (N642-I642)/365,"")</f>
        <v/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1" t="b">
        <f t="shared" si="20"/>
        <v>0</v>
      </c>
      <c r="P643" s="10" t="str">
        <f t="shared" si="21"/>
        <v/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1" t="b">
        <f t="shared" si="20"/>
        <v>0</v>
      </c>
      <c r="P644" s="10" t="str">
        <f t="shared" si="21"/>
        <v/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1" t="b">
        <f t="shared" si="20"/>
        <v>0</v>
      </c>
      <c r="P645" s="10" t="str">
        <f t="shared" si="21"/>
        <v/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" t="b">
        <f t="shared" si="20"/>
        <v>1</v>
      </c>
      <c r="P646" s="10">
        <f t="shared" si="21"/>
        <v>2.0356164383561643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1" t="b">
        <f t="shared" si="20"/>
        <v>0</v>
      </c>
      <c r="P647" s="10" t="str">
        <f t="shared" si="21"/>
        <v/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1" t="b">
        <f t="shared" si="20"/>
        <v>0</v>
      </c>
      <c r="P648" s="10" t="str">
        <f t="shared" si="21"/>
        <v/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1" t="b">
        <f t="shared" si="20"/>
        <v>0</v>
      </c>
      <c r="P649" s="10" t="str">
        <f t="shared" si="21"/>
        <v/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" t="b">
        <f t="shared" si="20"/>
        <v>1</v>
      </c>
      <c r="P650" s="10">
        <f t="shared" si="21"/>
        <v>2.6246575342465754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1" t="b">
        <f t="shared" si="20"/>
        <v>0</v>
      </c>
      <c r="P651" s="10" t="str">
        <f t="shared" si="21"/>
        <v/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1" t="b">
        <f t="shared" si="20"/>
        <v>0</v>
      </c>
      <c r="P652" s="10" t="str">
        <f t="shared" si="21"/>
        <v/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1" t="b">
        <f t="shared" si="20"/>
        <v>0</v>
      </c>
      <c r="P653" s="10" t="str">
        <f t="shared" si="21"/>
        <v/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1" t="b">
        <f t="shared" si="20"/>
        <v>0</v>
      </c>
      <c r="P654" s="10" t="str">
        <f t="shared" si="21"/>
        <v/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" t="b">
        <f t="shared" si="20"/>
        <v>1</v>
      </c>
      <c r="P655" s="10">
        <f t="shared" si="21"/>
        <v>1.2027397260273973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1" t="b">
        <f t="shared" si="20"/>
        <v>0</v>
      </c>
      <c r="P656" s="10" t="str">
        <f t="shared" si="21"/>
        <v/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1" t="b">
        <f t="shared" si="20"/>
        <v>0</v>
      </c>
      <c r="P657" s="10" t="str">
        <f t="shared" si="21"/>
        <v/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1" t="b">
        <f t="shared" si="20"/>
        <v>0</v>
      </c>
      <c r="P658" s="10" t="str">
        <f t="shared" si="21"/>
        <v/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1" t="b">
        <f t="shared" si="20"/>
        <v>0</v>
      </c>
      <c r="P659" s="10" t="str">
        <f t="shared" si="21"/>
        <v/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1" t="b">
        <f t="shared" si="20"/>
        <v>0</v>
      </c>
      <c r="P660" s="10" t="str">
        <f t="shared" si="21"/>
        <v/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1" t="b">
        <f t="shared" si="20"/>
        <v>0</v>
      </c>
      <c r="P661" s="10" t="str">
        <f t="shared" si="21"/>
        <v/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1" t="b">
        <f t="shared" si="20"/>
        <v>0</v>
      </c>
      <c r="P662" s="10" t="str">
        <f t="shared" si="21"/>
        <v/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1" t="b">
        <f t="shared" si="20"/>
        <v>0</v>
      </c>
      <c r="P663" s="10" t="str">
        <f t="shared" si="21"/>
        <v/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1" t="b">
        <f t="shared" si="20"/>
        <v>0</v>
      </c>
      <c r="P664" s="10" t="str">
        <f t="shared" si="21"/>
        <v/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1" t="b">
        <f t="shared" si="20"/>
        <v>0</v>
      </c>
      <c r="P665" s="10" t="str">
        <f t="shared" si="21"/>
        <v/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1" t="b">
        <f t="shared" si="20"/>
        <v>0</v>
      </c>
      <c r="P666" s="10" t="str">
        <f t="shared" si="21"/>
        <v/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1" t="b">
        <f t="shared" si="20"/>
        <v>0</v>
      </c>
      <c r="P667" s="10" t="str">
        <f t="shared" si="21"/>
        <v/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1" t="b">
        <f t="shared" si="20"/>
        <v>0</v>
      </c>
      <c r="P668" s="10" t="str">
        <f t="shared" si="21"/>
        <v/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1" t="b">
        <f t="shared" si="20"/>
        <v>0</v>
      </c>
      <c r="P669" s="10" t="str">
        <f t="shared" si="21"/>
        <v/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1" t="b">
        <f t="shared" si="20"/>
        <v>0</v>
      </c>
      <c r="P670" s="10" t="str">
        <f t="shared" si="21"/>
        <v/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1" t="b">
        <f t="shared" si="20"/>
        <v>0</v>
      </c>
      <c r="P671" s="10" t="str">
        <f t="shared" si="21"/>
        <v/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" t="b">
        <f t="shared" si="20"/>
        <v>1</v>
      </c>
      <c r="P672" s="10">
        <f t="shared" si="21"/>
        <v>6.0273972602739727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1" t="b">
        <f t="shared" si="20"/>
        <v>0</v>
      </c>
      <c r="P673" s="10" t="str">
        <f t="shared" si="21"/>
        <v/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1" t="b">
        <f t="shared" si="20"/>
        <v>0</v>
      </c>
      <c r="P674" s="10" t="str">
        <f t="shared" si="21"/>
        <v/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1" t="b">
        <f t="shared" si="20"/>
        <v>0</v>
      </c>
      <c r="P675" s="10" t="str">
        <f t="shared" si="21"/>
        <v/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1" t="b">
        <f t="shared" si="20"/>
        <v>0</v>
      </c>
      <c r="P676" s="10" t="str">
        <f t="shared" si="21"/>
        <v/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" t="b">
        <f t="shared" si="20"/>
        <v>1</v>
      </c>
      <c r="P677" s="10">
        <f t="shared" si="21"/>
        <v>1.5178082191780822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1" t="b">
        <f t="shared" si="20"/>
        <v>0</v>
      </c>
      <c r="P678" s="10" t="str">
        <f t="shared" si="21"/>
        <v/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1" t="b">
        <f t="shared" si="20"/>
        <v>0</v>
      </c>
      <c r="P679" s="10" t="str">
        <f t="shared" si="21"/>
        <v/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1" t="b">
        <f t="shared" si="20"/>
        <v>0</v>
      </c>
      <c r="P680" s="10" t="str">
        <f t="shared" si="21"/>
        <v/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1" t="b">
        <f t="shared" si="20"/>
        <v>0</v>
      </c>
      <c r="P681" s="10" t="str">
        <f t="shared" si="21"/>
        <v/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1" t="b">
        <f t="shared" si="20"/>
        <v>0</v>
      </c>
      <c r="P682" s="10" t="str">
        <f t="shared" si="21"/>
        <v/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1" t="b">
        <f t="shared" si="20"/>
        <v>0</v>
      </c>
      <c r="P683" s="10" t="str">
        <f t="shared" si="21"/>
        <v/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1" t="b">
        <f t="shared" si="20"/>
        <v>0</v>
      </c>
      <c r="P684" s="10" t="str">
        <f t="shared" si="21"/>
        <v/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1" t="b">
        <f t="shared" si="20"/>
        <v>0</v>
      </c>
      <c r="P685" s="10" t="str">
        <f t="shared" si="21"/>
        <v/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1" t="b">
        <f t="shared" si="20"/>
        <v>0</v>
      </c>
      <c r="P686" s="10" t="str">
        <f t="shared" si="21"/>
        <v/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1" t="b">
        <f t="shared" si="20"/>
        <v>0</v>
      </c>
      <c r="P687" s="10" t="str">
        <f t="shared" si="21"/>
        <v/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1" t="b">
        <f t="shared" si="20"/>
        <v>0</v>
      </c>
      <c r="P688" s="10" t="str">
        <f t="shared" si="21"/>
        <v/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1" t="b">
        <f t="shared" si="20"/>
        <v>0</v>
      </c>
      <c r="P689" s="10" t="str">
        <f t="shared" si="21"/>
        <v/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1" t="b">
        <f t="shared" si="20"/>
        <v>0</v>
      </c>
      <c r="P690" s="10" t="str">
        <f t="shared" si="21"/>
        <v/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1" t="b">
        <f t="shared" si="20"/>
        <v>0</v>
      </c>
      <c r="P691" s="10" t="str">
        <f t="shared" si="21"/>
        <v/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1" t="b">
        <f t="shared" si="20"/>
        <v>0</v>
      </c>
      <c r="P692" s="10" t="str">
        <f t="shared" si="21"/>
        <v/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1" t="b">
        <f t="shared" si="20"/>
        <v>0</v>
      </c>
      <c r="P693" s="10" t="str">
        <f t="shared" si="21"/>
        <v/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1" t="b">
        <f t="shared" si="20"/>
        <v>0</v>
      </c>
      <c r="P694" s="10" t="str">
        <f t="shared" si="21"/>
        <v/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1" t="b">
        <f t="shared" si="20"/>
        <v>0</v>
      </c>
      <c r="P695" s="10" t="str">
        <f t="shared" si="21"/>
        <v/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" t="b">
        <f t="shared" si="20"/>
        <v>1</v>
      </c>
      <c r="P696" s="10">
        <f t="shared" si="21"/>
        <v>0.54794520547945202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" t="b">
        <f t="shared" si="20"/>
        <v>1</v>
      </c>
      <c r="P697" s="10">
        <f t="shared" si="21"/>
        <v>0.9671232876712329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1" t="b">
        <f t="shared" si="20"/>
        <v>0</v>
      </c>
      <c r="P698" s="10" t="str">
        <f t="shared" si="21"/>
        <v/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1" t="b">
        <f t="shared" si="20"/>
        <v>0</v>
      </c>
      <c r="P699" s="10" t="str">
        <f t="shared" si="21"/>
        <v/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1" t="b">
        <f t="shared" si="20"/>
        <v>0</v>
      </c>
      <c r="P700" s="10" t="str">
        <f t="shared" si="21"/>
        <v/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1" t="b">
        <f t="shared" si="20"/>
        <v>0</v>
      </c>
      <c r="P701" s="10" t="str">
        <f t="shared" si="21"/>
        <v/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1" t="b">
        <f t="shared" si="20"/>
        <v>0</v>
      </c>
      <c r="P702" s="10" t="str">
        <f t="shared" si="21"/>
        <v/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1" t="b">
        <f t="shared" si="20"/>
        <v>0</v>
      </c>
      <c r="P703" s="10" t="str">
        <f t="shared" si="21"/>
        <v/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1" t="b">
        <f t="shared" si="20"/>
        <v>0</v>
      </c>
      <c r="P704" s="10" t="str">
        <f t="shared" si="21"/>
        <v/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1" t="b">
        <f t="shared" si="20"/>
        <v>0</v>
      </c>
      <c r="P705" s="10" t="str">
        <f t="shared" si="21"/>
        <v/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1" t="b">
        <f t="shared" ref="O706:O769" si="22">IF(N706&lt;&gt;"", TRUE,FALSE)</f>
        <v>0</v>
      </c>
      <c r="P706" s="10" t="str">
        <f t="shared" ref="P706:P769" si="23">IF(N706&lt;&gt;"", (N706-I706)/365,"")</f>
        <v/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1" t="b">
        <f t="shared" si="22"/>
        <v>0</v>
      </c>
      <c r="P707" s="10" t="str">
        <f t="shared" si="23"/>
        <v/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1" t="b">
        <f t="shared" si="22"/>
        <v>0</v>
      </c>
      <c r="P708" s="10" t="str">
        <f t="shared" si="23"/>
        <v/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1" t="b">
        <f t="shared" si="22"/>
        <v>0</v>
      </c>
      <c r="P709" s="10" t="str">
        <f t="shared" si="23"/>
        <v/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1" t="b">
        <f t="shared" si="22"/>
        <v>0</v>
      </c>
      <c r="P710" s="10" t="str">
        <f t="shared" si="23"/>
        <v/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1" t="b">
        <f t="shared" si="22"/>
        <v>0</v>
      </c>
      <c r="P711" s="10" t="str">
        <f t="shared" si="23"/>
        <v/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1" t="b">
        <f t="shared" si="22"/>
        <v>0</v>
      </c>
      <c r="P712" s="10" t="str">
        <f t="shared" si="23"/>
        <v/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1" t="b">
        <f t="shared" si="22"/>
        <v>0</v>
      </c>
      <c r="P713" s="10" t="str">
        <f t="shared" si="23"/>
        <v/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" t="b">
        <f t="shared" si="22"/>
        <v>1</v>
      </c>
      <c r="P714" s="10">
        <f t="shared" si="23"/>
        <v>4.1479452054794521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1" t="b">
        <f t="shared" si="22"/>
        <v>0</v>
      </c>
      <c r="P715" s="10" t="str">
        <f t="shared" si="23"/>
        <v/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1" t="b">
        <f t="shared" si="22"/>
        <v>0</v>
      </c>
      <c r="P716" s="10" t="str">
        <f t="shared" si="23"/>
        <v/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" t="b">
        <f t="shared" si="22"/>
        <v>1</v>
      </c>
      <c r="P717" s="10">
        <f t="shared" si="23"/>
        <v>3.8191780821917809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1" t="b">
        <f t="shared" si="22"/>
        <v>0</v>
      </c>
      <c r="P718" s="10" t="str">
        <f t="shared" si="23"/>
        <v/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1" t="b">
        <f t="shared" si="22"/>
        <v>0</v>
      </c>
      <c r="P719" s="10" t="str">
        <f t="shared" si="23"/>
        <v/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1" t="b">
        <f t="shared" si="22"/>
        <v>0</v>
      </c>
      <c r="P720" s="10" t="str">
        <f t="shared" si="23"/>
        <v/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1" t="b">
        <f t="shared" si="22"/>
        <v>0</v>
      </c>
      <c r="P721" s="10" t="str">
        <f t="shared" si="23"/>
        <v/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1" t="b">
        <f t="shared" si="22"/>
        <v>0</v>
      </c>
      <c r="P722" s="10" t="str">
        <f t="shared" si="23"/>
        <v/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1" t="b">
        <f t="shared" si="22"/>
        <v>0</v>
      </c>
      <c r="P723" s="10" t="str">
        <f t="shared" si="23"/>
        <v/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1" t="b">
        <f t="shared" si="22"/>
        <v>0</v>
      </c>
      <c r="P724" s="10" t="str">
        <f t="shared" si="23"/>
        <v/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1" t="b">
        <f t="shared" si="22"/>
        <v>0</v>
      </c>
      <c r="P725" s="10" t="str">
        <f t="shared" si="23"/>
        <v/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1" t="b">
        <f t="shared" si="22"/>
        <v>0</v>
      </c>
      <c r="P726" s="10" t="str">
        <f t="shared" si="23"/>
        <v/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1" t="b">
        <f t="shared" si="22"/>
        <v>0</v>
      </c>
      <c r="P727" s="10" t="str">
        <f t="shared" si="23"/>
        <v/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1" t="b">
        <f t="shared" si="22"/>
        <v>0</v>
      </c>
      <c r="P728" s="10" t="str">
        <f t="shared" si="23"/>
        <v/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1" t="b">
        <f t="shared" si="22"/>
        <v>0</v>
      </c>
      <c r="P729" s="10" t="str">
        <f t="shared" si="23"/>
        <v/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" t="b">
        <f t="shared" si="22"/>
        <v>1</v>
      </c>
      <c r="P730" s="10">
        <f t="shared" si="23"/>
        <v>22.336986301369862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" t="b">
        <f t="shared" si="22"/>
        <v>1</v>
      </c>
      <c r="P731" s="10">
        <f t="shared" si="23"/>
        <v>6.0191780821917806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" t="b">
        <f t="shared" si="22"/>
        <v>1</v>
      </c>
      <c r="P732" s="10">
        <f t="shared" si="23"/>
        <v>6.9013698630136986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1" t="b">
        <f t="shared" si="22"/>
        <v>0</v>
      </c>
      <c r="P733" s="10" t="str">
        <f t="shared" si="23"/>
        <v/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1" t="b">
        <f t="shared" si="22"/>
        <v>0</v>
      </c>
      <c r="P734" s="10" t="str">
        <f t="shared" si="23"/>
        <v/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1" t="b">
        <f t="shared" si="22"/>
        <v>0</v>
      </c>
      <c r="P735" s="10" t="str">
        <f t="shared" si="23"/>
        <v/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1" t="b">
        <f t="shared" si="22"/>
        <v>0</v>
      </c>
      <c r="P736" s="10" t="str">
        <f t="shared" si="23"/>
        <v/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1" t="b">
        <f t="shared" si="22"/>
        <v>0</v>
      </c>
      <c r="P737" s="10" t="str">
        <f t="shared" si="23"/>
        <v/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1" t="b">
        <f t="shared" si="22"/>
        <v>0</v>
      </c>
      <c r="P738" s="10" t="str">
        <f t="shared" si="23"/>
        <v/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" t="b">
        <f t="shared" si="22"/>
        <v>1</v>
      </c>
      <c r="P739" s="10">
        <f t="shared" si="23"/>
        <v>4.1095890410958902E-2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" t="b">
        <f t="shared" si="22"/>
        <v>1</v>
      </c>
      <c r="P740" s="10">
        <f t="shared" si="23"/>
        <v>6.4547945205479449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1" t="b">
        <f t="shared" si="22"/>
        <v>0</v>
      </c>
      <c r="P741" s="10" t="str">
        <f t="shared" si="23"/>
        <v/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1" t="b">
        <f t="shared" si="22"/>
        <v>0</v>
      </c>
      <c r="P742" s="10" t="str">
        <f t="shared" si="23"/>
        <v/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1" t="b">
        <f t="shared" si="22"/>
        <v>0</v>
      </c>
      <c r="P743" s="10" t="str">
        <f t="shared" si="23"/>
        <v/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" t="b">
        <f t="shared" si="22"/>
        <v>1</v>
      </c>
      <c r="P744" s="10">
        <f t="shared" si="23"/>
        <v>0.52876712328767128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1" t="b">
        <f t="shared" si="22"/>
        <v>0</v>
      </c>
      <c r="P745" s="10" t="str">
        <f t="shared" si="23"/>
        <v/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" t="b">
        <f t="shared" si="22"/>
        <v>1</v>
      </c>
      <c r="P746" s="10">
        <f t="shared" si="23"/>
        <v>3.5205479452054793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1" t="b">
        <f t="shared" si="22"/>
        <v>0</v>
      </c>
      <c r="P747" s="10" t="str">
        <f t="shared" si="23"/>
        <v/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1" t="b">
        <f t="shared" si="22"/>
        <v>0</v>
      </c>
      <c r="P748" s="10" t="str">
        <f t="shared" si="23"/>
        <v/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" t="b">
        <f t="shared" si="22"/>
        <v>1</v>
      </c>
      <c r="P749" s="10">
        <f t="shared" si="23"/>
        <v>0.73698630136986298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" t="b">
        <f t="shared" si="22"/>
        <v>1</v>
      </c>
      <c r="P750" s="10">
        <f t="shared" si="23"/>
        <v>1.210958904109589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1" t="b">
        <f t="shared" si="22"/>
        <v>0</v>
      </c>
      <c r="P751" s="10" t="str">
        <f t="shared" si="23"/>
        <v/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" t="b">
        <f t="shared" si="22"/>
        <v>1</v>
      </c>
      <c r="P752" s="10">
        <f t="shared" si="23"/>
        <v>2.3917808219178083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1" t="b">
        <f t="shared" si="22"/>
        <v>0</v>
      </c>
      <c r="P753" s="10" t="str">
        <f t="shared" si="23"/>
        <v/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1" t="b">
        <f t="shared" si="22"/>
        <v>0</v>
      </c>
      <c r="P754" s="10" t="str">
        <f t="shared" si="23"/>
        <v/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1" t="b">
        <f t="shared" si="22"/>
        <v>0</v>
      </c>
      <c r="P755" s="10" t="str">
        <f t="shared" si="23"/>
        <v/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1" t="b">
        <f t="shared" si="22"/>
        <v>0</v>
      </c>
      <c r="P756" s="10" t="str">
        <f t="shared" si="23"/>
        <v/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1" t="b">
        <f t="shared" si="22"/>
        <v>0</v>
      </c>
      <c r="P757" s="10" t="str">
        <f t="shared" si="23"/>
        <v/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1" t="b">
        <f t="shared" si="22"/>
        <v>0</v>
      </c>
      <c r="P758" s="10" t="str">
        <f t="shared" si="23"/>
        <v/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1" t="b">
        <f t="shared" si="22"/>
        <v>0</v>
      </c>
      <c r="P759" s="10" t="str">
        <f t="shared" si="23"/>
        <v/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1" t="b">
        <f t="shared" si="22"/>
        <v>0</v>
      </c>
      <c r="P760" s="10" t="str">
        <f t="shared" si="23"/>
        <v/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1" t="b">
        <f t="shared" si="22"/>
        <v>0</v>
      </c>
      <c r="P761" s="10" t="str">
        <f t="shared" si="23"/>
        <v/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1" t="b">
        <f t="shared" si="22"/>
        <v>0</v>
      </c>
      <c r="P762" s="10" t="str">
        <f t="shared" si="23"/>
        <v/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1" t="b">
        <f t="shared" si="22"/>
        <v>0</v>
      </c>
      <c r="P763" s="10" t="str">
        <f t="shared" si="23"/>
        <v/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1" t="b">
        <f t="shared" si="22"/>
        <v>0</v>
      </c>
      <c r="P764" s="10" t="str">
        <f t="shared" si="23"/>
        <v/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1" t="b">
        <f t="shared" si="22"/>
        <v>0</v>
      </c>
      <c r="P765" s="10" t="str">
        <f t="shared" si="23"/>
        <v/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1" t="b">
        <f t="shared" si="22"/>
        <v>0</v>
      </c>
      <c r="P766" s="10" t="str">
        <f t="shared" si="23"/>
        <v/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1" t="b">
        <f t="shared" si="22"/>
        <v>0</v>
      </c>
      <c r="P767" s="10" t="str">
        <f t="shared" si="23"/>
        <v/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1" t="b">
        <f t="shared" si="22"/>
        <v>0</v>
      </c>
      <c r="P768" s="10" t="str">
        <f t="shared" si="23"/>
        <v/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1" t="b">
        <f t="shared" si="22"/>
        <v>0</v>
      </c>
      <c r="P769" s="10" t="str">
        <f t="shared" si="23"/>
        <v/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1" t="b">
        <f t="shared" ref="O770:O833" si="24">IF(N770&lt;&gt;"", TRUE,FALSE)</f>
        <v>0</v>
      </c>
      <c r="P770" s="10" t="str">
        <f t="shared" ref="P770:P833" si="25">IF(N770&lt;&gt;"", (N770-I770)/365,"")</f>
        <v/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1" t="b">
        <f t="shared" si="24"/>
        <v>0</v>
      </c>
      <c r="P771" s="10" t="str">
        <f t="shared" si="25"/>
        <v/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1" t="b">
        <f t="shared" si="24"/>
        <v>0</v>
      </c>
      <c r="P772" s="10" t="str">
        <f t="shared" si="25"/>
        <v/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1" t="b">
        <f t="shared" si="24"/>
        <v>0</v>
      </c>
      <c r="P773" s="10" t="str">
        <f t="shared" si="25"/>
        <v/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1" t="b">
        <f t="shared" si="24"/>
        <v>0</v>
      </c>
      <c r="P774" s="10" t="str">
        <f t="shared" si="25"/>
        <v/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1" t="b">
        <f t="shared" si="24"/>
        <v>0</v>
      </c>
      <c r="P775" s="10" t="str">
        <f t="shared" si="25"/>
        <v/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1" t="b">
        <f t="shared" si="24"/>
        <v>0</v>
      </c>
      <c r="P776" s="10" t="str">
        <f t="shared" si="25"/>
        <v/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1" t="b">
        <f t="shared" si="24"/>
        <v>0</v>
      </c>
      <c r="P777" s="10" t="str">
        <f t="shared" si="25"/>
        <v/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1" t="b">
        <f t="shared" si="24"/>
        <v>0</v>
      </c>
      <c r="P778" s="10" t="str">
        <f t="shared" si="25"/>
        <v/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1" t="b">
        <f t="shared" si="24"/>
        <v>0</v>
      </c>
      <c r="P779" s="10" t="str">
        <f t="shared" si="25"/>
        <v/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" t="b">
        <f t="shared" si="24"/>
        <v>1</v>
      </c>
      <c r="P780" s="10">
        <f t="shared" si="25"/>
        <v>5.4465753424657537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" t="b">
        <f t="shared" si="24"/>
        <v>1</v>
      </c>
      <c r="P781" s="10">
        <f t="shared" si="25"/>
        <v>4.6328767123287671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1" t="b">
        <f t="shared" si="24"/>
        <v>0</v>
      </c>
      <c r="P782" s="10" t="str">
        <f t="shared" si="25"/>
        <v/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1" t="b">
        <f t="shared" si="24"/>
        <v>0</v>
      </c>
      <c r="P783" s="10" t="str">
        <f t="shared" si="25"/>
        <v/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1" t="b">
        <f t="shared" si="24"/>
        <v>0</v>
      </c>
      <c r="P784" s="10" t="str">
        <f t="shared" si="25"/>
        <v/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" t="b">
        <f t="shared" si="24"/>
        <v>1</v>
      </c>
      <c r="P785" s="10">
        <f t="shared" si="25"/>
        <v>3.3671232876712329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1" t="b">
        <f t="shared" si="24"/>
        <v>0</v>
      </c>
      <c r="P786" s="10" t="str">
        <f t="shared" si="25"/>
        <v/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1" t="b">
        <f t="shared" si="24"/>
        <v>0</v>
      </c>
      <c r="P787" s="10" t="str">
        <f t="shared" si="25"/>
        <v/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1" t="b">
        <f t="shared" si="24"/>
        <v>0</v>
      </c>
      <c r="P788" s="10" t="str">
        <f t="shared" si="25"/>
        <v/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1" t="b">
        <f t="shared" si="24"/>
        <v>0</v>
      </c>
      <c r="P789" s="10" t="str">
        <f t="shared" si="25"/>
        <v/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1" t="b">
        <f t="shared" si="24"/>
        <v>0</v>
      </c>
      <c r="P790" s="10" t="str">
        <f t="shared" si="25"/>
        <v/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1" t="b">
        <f t="shared" si="24"/>
        <v>0</v>
      </c>
      <c r="P791" s="10" t="str">
        <f t="shared" si="25"/>
        <v/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1" t="b">
        <f t="shared" si="24"/>
        <v>0</v>
      </c>
      <c r="P792" s="10" t="str">
        <f t="shared" si="25"/>
        <v/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1" t="b">
        <f t="shared" si="24"/>
        <v>0</v>
      </c>
      <c r="P793" s="10" t="str">
        <f t="shared" si="25"/>
        <v/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1" t="b">
        <f t="shared" si="24"/>
        <v>0</v>
      </c>
      <c r="P794" s="10" t="str">
        <f t="shared" si="25"/>
        <v/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1" t="b">
        <f t="shared" si="24"/>
        <v>0</v>
      </c>
      <c r="P795" s="10" t="str">
        <f t="shared" si="25"/>
        <v/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1" t="b">
        <f t="shared" si="24"/>
        <v>0</v>
      </c>
      <c r="P796" s="10" t="str">
        <f t="shared" si="25"/>
        <v/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1" t="b">
        <f t="shared" si="24"/>
        <v>0</v>
      </c>
      <c r="P797" s="10" t="str">
        <f t="shared" si="25"/>
        <v/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1" t="b">
        <f t="shared" si="24"/>
        <v>0</v>
      </c>
      <c r="P798" s="10" t="str">
        <f t="shared" si="25"/>
        <v/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1" t="b">
        <f t="shared" si="24"/>
        <v>0</v>
      </c>
      <c r="P799" s="10" t="str">
        <f t="shared" si="25"/>
        <v/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1" t="b">
        <f t="shared" si="24"/>
        <v>0</v>
      </c>
      <c r="P800" s="10" t="str">
        <f t="shared" si="25"/>
        <v/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1" t="b">
        <f t="shared" si="24"/>
        <v>0</v>
      </c>
      <c r="P801" s="10" t="str">
        <f t="shared" si="25"/>
        <v/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1" t="b">
        <f t="shared" si="24"/>
        <v>0</v>
      </c>
      <c r="P802" s="10" t="str">
        <f t="shared" si="25"/>
        <v/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1" t="b">
        <f t="shared" si="24"/>
        <v>0</v>
      </c>
      <c r="P803" s="10" t="str">
        <f t="shared" si="25"/>
        <v/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1" t="b">
        <f t="shared" si="24"/>
        <v>0</v>
      </c>
      <c r="P804" s="10" t="str">
        <f t="shared" si="25"/>
        <v/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1" t="b">
        <f t="shared" si="24"/>
        <v>0</v>
      </c>
      <c r="P805" s="10" t="str">
        <f t="shared" si="25"/>
        <v/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1" t="b">
        <f t="shared" si="24"/>
        <v>0</v>
      </c>
      <c r="P806" s="10" t="str">
        <f t="shared" si="25"/>
        <v/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1" t="b">
        <f t="shared" si="24"/>
        <v>0</v>
      </c>
      <c r="P807" s="10" t="str">
        <f t="shared" si="25"/>
        <v/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1" t="b">
        <f t="shared" si="24"/>
        <v>0</v>
      </c>
      <c r="P808" s="10" t="str">
        <f t="shared" si="25"/>
        <v/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1" t="b">
        <f t="shared" si="24"/>
        <v>0</v>
      </c>
      <c r="P809" s="10" t="str">
        <f t="shared" si="25"/>
        <v/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1" t="b">
        <f t="shared" si="24"/>
        <v>0</v>
      </c>
      <c r="P810" s="10" t="str">
        <f t="shared" si="25"/>
        <v/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1" t="b">
        <f t="shared" si="24"/>
        <v>0</v>
      </c>
      <c r="P811" s="10" t="str">
        <f t="shared" si="25"/>
        <v/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1" t="b">
        <f t="shared" si="24"/>
        <v>0</v>
      </c>
      <c r="P812" s="10" t="str">
        <f t="shared" si="25"/>
        <v/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" t="b">
        <f t="shared" si="24"/>
        <v>1</v>
      </c>
      <c r="P813" s="10">
        <f t="shared" si="25"/>
        <v>0.86027397260273974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1" t="b">
        <f t="shared" si="24"/>
        <v>0</v>
      </c>
      <c r="P814" s="10" t="str">
        <f t="shared" si="25"/>
        <v/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1" t="b">
        <f t="shared" si="24"/>
        <v>0</v>
      </c>
      <c r="P815" s="10" t="str">
        <f t="shared" si="25"/>
        <v/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1" t="b">
        <f t="shared" si="24"/>
        <v>0</v>
      </c>
      <c r="P816" s="10" t="str">
        <f t="shared" si="25"/>
        <v/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1" t="b">
        <f t="shared" si="24"/>
        <v>0</v>
      </c>
      <c r="P817" s="10" t="str">
        <f t="shared" si="25"/>
        <v/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1" t="b">
        <f t="shared" si="24"/>
        <v>0</v>
      </c>
      <c r="P818" s="10" t="str">
        <f t="shared" si="25"/>
        <v/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1" t="b">
        <f t="shared" si="24"/>
        <v>0</v>
      </c>
      <c r="P819" s="10" t="str">
        <f t="shared" si="25"/>
        <v/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1" t="b">
        <f t="shared" si="24"/>
        <v>0</v>
      </c>
      <c r="P820" s="10" t="str">
        <f t="shared" si="25"/>
        <v/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1" t="b">
        <f t="shared" si="24"/>
        <v>0</v>
      </c>
      <c r="P821" s="10" t="str">
        <f t="shared" si="25"/>
        <v/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1" t="b">
        <f t="shared" si="24"/>
        <v>0</v>
      </c>
      <c r="P822" s="10" t="str">
        <f t="shared" si="25"/>
        <v/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1" t="b">
        <f t="shared" si="24"/>
        <v>0</v>
      </c>
      <c r="P823" s="10" t="str">
        <f t="shared" si="25"/>
        <v/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1" t="b">
        <f t="shared" si="24"/>
        <v>0</v>
      </c>
      <c r="P824" s="10" t="str">
        <f t="shared" si="25"/>
        <v/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1" t="b">
        <f t="shared" si="24"/>
        <v>0</v>
      </c>
      <c r="P825" s="10" t="str">
        <f t="shared" si="25"/>
        <v/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1" t="b">
        <f t="shared" si="24"/>
        <v>0</v>
      </c>
      <c r="P826" s="10" t="str">
        <f t="shared" si="25"/>
        <v/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1" t="b">
        <f t="shared" si="24"/>
        <v>0</v>
      </c>
      <c r="P827" s="10" t="str">
        <f t="shared" si="25"/>
        <v/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1" t="b">
        <f t="shared" si="24"/>
        <v>0</v>
      </c>
      <c r="P828" s="10" t="str">
        <f t="shared" si="25"/>
        <v/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" t="b">
        <f t="shared" si="24"/>
        <v>1</v>
      </c>
      <c r="P829" s="10">
        <f t="shared" si="25"/>
        <v>4.8986301369863012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1" t="b">
        <f t="shared" si="24"/>
        <v>0</v>
      </c>
      <c r="P830" s="10" t="str">
        <f t="shared" si="25"/>
        <v/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1" t="b">
        <f t="shared" si="24"/>
        <v>0</v>
      </c>
      <c r="P831" s="10" t="str">
        <f t="shared" si="25"/>
        <v/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1" t="b">
        <f t="shared" si="24"/>
        <v>0</v>
      </c>
      <c r="P832" s="10" t="str">
        <f t="shared" si="25"/>
        <v/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1" t="b">
        <f t="shared" si="24"/>
        <v>0</v>
      </c>
      <c r="P833" s="10" t="str">
        <f t="shared" si="25"/>
        <v/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1" t="b">
        <f t="shared" ref="O834:O897" si="26">IF(N834&lt;&gt;"", TRUE,FALSE)</f>
        <v>0</v>
      </c>
      <c r="P834" s="10" t="str">
        <f t="shared" ref="P834:P897" si="27">IF(N834&lt;&gt;"", (N834-I834)/365,"")</f>
        <v/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1" t="b">
        <f t="shared" si="26"/>
        <v>0</v>
      </c>
      <c r="P835" s="10" t="str">
        <f t="shared" si="27"/>
        <v/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" t="b">
        <f t="shared" si="26"/>
        <v>1</v>
      </c>
      <c r="P836" s="10">
        <f t="shared" si="27"/>
        <v>0.82191780821917804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1" t="b">
        <f t="shared" si="26"/>
        <v>0</v>
      </c>
      <c r="P837" s="10" t="str">
        <f t="shared" si="27"/>
        <v/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1" t="b">
        <f t="shared" si="26"/>
        <v>0</v>
      </c>
      <c r="P838" s="10" t="str">
        <f t="shared" si="27"/>
        <v/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1" t="b">
        <f t="shared" si="26"/>
        <v>0</v>
      </c>
      <c r="P839" s="10" t="str">
        <f t="shared" si="27"/>
        <v/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1" t="b">
        <f t="shared" si="26"/>
        <v>0</v>
      </c>
      <c r="P840" s="10" t="str">
        <f t="shared" si="27"/>
        <v/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1" t="b">
        <f t="shared" si="26"/>
        <v>0</v>
      </c>
      <c r="P841" s="10" t="str">
        <f t="shared" si="27"/>
        <v/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1" t="b">
        <f t="shared" si="26"/>
        <v>0</v>
      </c>
      <c r="P842" s="10" t="str">
        <f t="shared" si="27"/>
        <v/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1" t="b">
        <f t="shared" si="26"/>
        <v>0</v>
      </c>
      <c r="P843" s="10" t="str">
        <f t="shared" si="27"/>
        <v/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1" t="b">
        <f t="shared" si="26"/>
        <v>0</v>
      </c>
      <c r="P844" s="10" t="str">
        <f t="shared" si="27"/>
        <v/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1" t="b">
        <f t="shared" si="26"/>
        <v>0</v>
      </c>
      <c r="P845" s="10" t="str">
        <f t="shared" si="27"/>
        <v/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1" t="b">
        <f t="shared" si="26"/>
        <v>0</v>
      </c>
      <c r="P846" s="10" t="str">
        <f t="shared" si="27"/>
        <v/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1" t="b">
        <f t="shared" si="26"/>
        <v>0</v>
      </c>
      <c r="P847" s="10" t="str">
        <f t="shared" si="27"/>
        <v/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" t="b">
        <f t="shared" si="26"/>
        <v>1</v>
      </c>
      <c r="P848" s="10">
        <f t="shared" si="27"/>
        <v>12.638356164383561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1" t="b">
        <f t="shared" si="26"/>
        <v>0</v>
      </c>
      <c r="P849" s="10" t="str">
        <f t="shared" si="27"/>
        <v/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1" t="b">
        <f t="shared" si="26"/>
        <v>0</v>
      </c>
      <c r="P850" s="10" t="str">
        <f t="shared" si="27"/>
        <v/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1" t="b">
        <f t="shared" si="26"/>
        <v>0</v>
      </c>
      <c r="P851" s="10" t="str">
        <f t="shared" si="27"/>
        <v/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1" t="b">
        <f t="shared" si="26"/>
        <v>0</v>
      </c>
      <c r="P852" s="10" t="str">
        <f t="shared" si="27"/>
        <v/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1" t="b">
        <f t="shared" si="26"/>
        <v>0</v>
      </c>
      <c r="P853" s="10" t="str">
        <f t="shared" si="27"/>
        <v/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1" t="b">
        <f t="shared" si="26"/>
        <v>0</v>
      </c>
      <c r="P854" s="10" t="str">
        <f t="shared" si="27"/>
        <v/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1" t="b">
        <f t="shared" si="26"/>
        <v>0</v>
      </c>
      <c r="P855" s="10" t="str">
        <f t="shared" si="27"/>
        <v/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1" t="b">
        <f t="shared" si="26"/>
        <v>0</v>
      </c>
      <c r="P856" s="10" t="str">
        <f t="shared" si="27"/>
        <v/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1" t="b">
        <f t="shared" si="26"/>
        <v>0</v>
      </c>
      <c r="P857" s="10" t="str">
        <f t="shared" si="27"/>
        <v/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1" t="b">
        <f t="shared" si="26"/>
        <v>0</v>
      </c>
      <c r="P858" s="10" t="str">
        <f t="shared" si="27"/>
        <v/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1" t="b">
        <f t="shared" si="26"/>
        <v>0</v>
      </c>
      <c r="P859" s="10" t="str">
        <f t="shared" si="27"/>
        <v/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1" t="b">
        <f t="shared" si="26"/>
        <v>0</v>
      </c>
      <c r="P860" s="10" t="str">
        <f t="shared" si="27"/>
        <v/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1" t="b">
        <f t="shared" si="26"/>
        <v>0</v>
      </c>
      <c r="P861" s="10" t="str">
        <f t="shared" si="27"/>
        <v/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1" t="b">
        <f t="shared" si="26"/>
        <v>0</v>
      </c>
      <c r="P862" s="10" t="str">
        <f t="shared" si="27"/>
        <v/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1" t="b">
        <f t="shared" si="26"/>
        <v>0</v>
      </c>
      <c r="P863" s="10" t="str">
        <f t="shared" si="27"/>
        <v/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1" t="b">
        <f t="shared" si="26"/>
        <v>0</v>
      </c>
      <c r="P864" s="10" t="str">
        <f t="shared" si="27"/>
        <v/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1" t="b">
        <f t="shared" si="26"/>
        <v>0</v>
      </c>
      <c r="P865" s="10" t="str">
        <f t="shared" si="27"/>
        <v/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1" t="b">
        <f t="shared" si="26"/>
        <v>0</v>
      </c>
      <c r="P866" s="10" t="str">
        <f t="shared" si="27"/>
        <v/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1" t="b">
        <f t="shared" si="26"/>
        <v>0</v>
      </c>
      <c r="P867" s="10" t="str">
        <f t="shared" si="27"/>
        <v/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1" t="b">
        <f t="shared" si="26"/>
        <v>0</v>
      </c>
      <c r="P868" s="10" t="str">
        <f t="shared" si="27"/>
        <v/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1" t="b">
        <f t="shared" si="26"/>
        <v>0</v>
      </c>
      <c r="P869" s="10" t="str">
        <f t="shared" si="27"/>
        <v/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" t="b">
        <f t="shared" si="26"/>
        <v>1</v>
      </c>
      <c r="P870" s="10">
        <f t="shared" si="27"/>
        <v>3.1479452054794521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1" t="b">
        <f t="shared" si="26"/>
        <v>0</v>
      </c>
      <c r="P871" s="10" t="str">
        <f t="shared" si="27"/>
        <v/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1" t="b">
        <f t="shared" si="26"/>
        <v>0</v>
      </c>
      <c r="P872" s="10" t="str">
        <f t="shared" si="27"/>
        <v/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1" t="b">
        <f t="shared" si="26"/>
        <v>0</v>
      </c>
      <c r="P873" s="10" t="str">
        <f t="shared" si="27"/>
        <v/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1" t="b">
        <f t="shared" si="26"/>
        <v>0</v>
      </c>
      <c r="P874" s="10" t="str">
        <f t="shared" si="27"/>
        <v/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1" t="b">
        <f t="shared" si="26"/>
        <v>0</v>
      </c>
      <c r="P875" s="10" t="str">
        <f t="shared" si="27"/>
        <v/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1" t="b">
        <f t="shared" si="26"/>
        <v>0</v>
      </c>
      <c r="P876" s="10" t="str">
        <f t="shared" si="27"/>
        <v/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1" t="b">
        <f t="shared" si="26"/>
        <v>0</v>
      </c>
      <c r="P877" s="10" t="str">
        <f t="shared" si="27"/>
        <v/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1" t="b">
        <f t="shared" si="26"/>
        <v>0</v>
      </c>
      <c r="P878" s="10" t="str">
        <f t="shared" si="27"/>
        <v/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1" t="b">
        <f t="shared" si="26"/>
        <v>0</v>
      </c>
      <c r="P879" s="10" t="str">
        <f t="shared" si="27"/>
        <v/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1" t="b">
        <f t="shared" si="26"/>
        <v>0</v>
      </c>
      <c r="P880" s="10" t="str">
        <f t="shared" si="27"/>
        <v/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1" t="b">
        <f t="shared" si="26"/>
        <v>0</v>
      </c>
      <c r="P881" s="10" t="str">
        <f t="shared" si="27"/>
        <v/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1" t="b">
        <f t="shared" si="26"/>
        <v>0</v>
      </c>
      <c r="P882" s="10" t="str">
        <f t="shared" si="27"/>
        <v/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1" t="b">
        <f t="shared" si="26"/>
        <v>0</v>
      </c>
      <c r="P883" s="10" t="str">
        <f t="shared" si="27"/>
        <v/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1" t="b">
        <f t="shared" si="26"/>
        <v>0</v>
      </c>
      <c r="P884" s="10" t="str">
        <f t="shared" si="27"/>
        <v/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1" t="b">
        <f t="shared" si="26"/>
        <v>0</v>
      </c>
      <c r="P885" s="10" t="str">
        <f t="shared" si="27"/>
        <v/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1" t="b">
        <f t="shared" si="26"/>
        <v>0</v>
      </c>
      <c r="P886" s="10" t="str">
        <f t="shared" si="27"/>
        <v/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1" t="b">
        <f t="shared" si="26"/>
        <v>0</v>
      </c>
      <c r="P887" s="10" t="str">
        <f t="shared" si="27"/>
        <v/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1" t="b">
        <f t="shared" si="26"/>
        <v>0</v>
      </c>
      <c r="P888" s="10" t="str">
        <f t="shared" si="27"/>
        <v/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1" t="b">
        <f t="shared" si="26"/>
        <v>0</v>
      </c>
      <c r="P889" s="10" t="str">
        <f t="shared" si="27"/>
        <v/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1" t="b">
        <f t="shared" si="26"/>
        <v>0</v>
      </c>
      <c r="P890" s="10" t="str">
        <f t="shared" si="27"/>
        <v/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1" t="b">
        <f t="shared" si="26"/>
        <v>0</v>
      </c>
      <c r="P891" s="10" t="str">
        <f t="shared" si="27"/>
        <v/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" t="b">
        <f t="shared" si="26"/>
        <v>1</v>
      </c>
      <c r="P892" s="10">
        <f t="shared" si="27"/>
        <v>7.4904109589041097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1" t="b">
        <f t="shared" si="26"/>
        <v>0</v>
      </c>
      <c r="P893" s="10" t="str">
        <f t="shared" si="27"/>
        <v/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1" t="b">
        <f t="shared" si="26"/>
        <v>0</v>
      </c>
      <c r="P894" s="10" t="str">
        <f t="shared" si="27"/>
        <v/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1" t="b">
        <f t="shared" si="26"/>
        <v>0</v>
      </c>
      <c r="P895" s="10" t="str">
        <f t="shared" si="27"/>
        <v/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1" t="b">
        <f t="shared" si="26"/>
        <v>0</v>
      </c>
      <c r="P896" s="10" t="str">
        <f t="shared" si="27"/>
        <v/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" t="b">
        <f t="shared" si="26"/>
        <v>1</v>
      </c>
      <c r="P897" s="10">
        <f t="shared" si="27"/>
        <v>0.72876712328767124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1" t="b">
        <f t="shared" ref="O898:O961" si="28">IF(N898&lt;&gt;"", TRUE,FALSE)</f>
        <v>0</v>
      </c>
      <c r="P898" s="10" t="str">
        <f t="shared" ref="P898:P961" si="29">IF(N898&lt;&gt;"", (N898-I898)/365,"")</f>
        <v/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1" t="b">
        <f t="shared" si="28"/>
        <v>0</v>
      </c>
      <c r="P899" s="10" t="str">
        <f t="shared" si="29"/>
        <v/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1" t="b">
        <f t="shared" si="28"/>
        <v>0</v>
      </c>
      <c r="P900" s="10" t="str">
        <f t="shared" si="29"/>
        <v/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1" t="b">
        <f t="shared" si="28"/>
        <v>0</v>
      </c>
      <c r="P901" s="10" t="str">
        <f t="shared" si="29"/>
        <v/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1" t="b">
        <f t="shared" si="28"/>
        <v>0</v>
      </c>
      <c r="P902" s="10" t="str">
        <f t="shared" si="29"/>
        <v/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1" t="b">
        <f t="shared" si="28"/>
        <v>0</v>
      </c>
      <c r="P903" s="10" t="str">
        <f t="shared" si="29"/>
        <v/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1" t="b">
        <f t="shared" si="28"/>
        <v>0</v>
      </c>
      <c r="P904" s="10" t="str">
        <f t="shared" si="29"/>
        <v/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1" t="b">
        <f t="shared" si="28"/>
        <v>0</v>
      </c>
      <c r="P905" s="10" t="str">
        <f t="shared" si="29"/>
        <v/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1" t="b">
        <f t="shared" si="28"/>
        <v>0</v>
      </c>
      <c r="P906" s="10" t="str">
        <f t="shared" si="29"/>
        <v/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" t="b">
        <f t="shared" si="28"/>
        <v>1</v>
      </c>
      <c r="P907" s="10">
        <f t="shared" si="29"/>
        <v>12.224657534246575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1" t="b">
        <f t="shared" si="28"/>
        <v>0</v>
      </c>
      <c r="P908" s="10" t="str">
        <f t="shared" si="29"/>
        <v/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1" t="b">
        <f t="shared" si="28"/>
        <v>0</v>
      </c>
      <c r="P909" s="10" t="str">
        <f t="shared" si="29"/>
        <v/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" t="b">
        <f t="shared" si="28"/>
        <v>1</v>
      </c>
      <c r="P910" s="10">
        <f t="shared" si="29"/>
        <v>1.7589041095890412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1" t="b">
        <f t="shared" si="28"/>
        <v>0</v>
      </c>
      <c r="P911" s="10" t="str">
        <f t="shared" si="29"/>
        <v/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1" t="b">
        <f t="shared" si="28"/>
        <v>0</v>
      </c>
      <c r="P912" s="10" t="str">
        <f t="shared" si="29"/>
        <v/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1" t="b">
        <f t="shared" si="28"/>
        <v>0</v>
      </c>
      <c r="P913" s="10" t="str">
        <f t="shared" si="29"/>
        <v/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1" t="b">
        <f t="shared" si="28"/>
        <v>0</v>
      </c>
      <c r="P914" s="10" t="str">
        <f t="shared" si="29"/>
        <v/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1" t="b">
        <f t="shared" si="28"/>
        <v>0</v>
      </c>
      <c r="P915" s="10" t="str">
        <f t="shared" si="29"/>
        <v/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1" t="b">
        <f t="shared" si="28"/>
        <v>0</v>
      </c>
      <c r="P916" s="10" t="str">
        <f t="shared" si="29"/>
        <v/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1" t="b">
        <f t="shared" si="28"/>
        <v>0</v>
      </c>
      <c r="P917" s="10" t="str">
        <f t="shared" si="29"/>
        <v/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1" t="b">
        <f t="shared" si="28"/>
        <v>0</v>
      </c>
      <c r="P918" s="10" t="str">
        <f t="shared" si="29"/>
        <v/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1" t="b">
        <f t="shared" si="28"/>
        <v>0</v>
      </c>
      <c r="P919" s="10" t="str">
        <f t="shared" si="29"/>
        <v/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1" t="b">
        <f t="shared" si="28"/>
        <v>0</v>
      </c>
      <c r="P920" s="10" t="str">
        <f t="shared" si="29"/>
        <v/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1" t="b">
        <f t="shared" si="28"/>
        <v>0</v>
      </c>
      <c r="P921" s="10" t="str">
        <f t="shared" si="29"/>
        <v/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1" t="b">
        <f t="shared" si="28"/>
        <v>0</v>
      </c>
      <c r="P922" s="10" t="str">
        <f t="shared" si="29"/>
        <v/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1" t="b">
        <f t="shared" si="28"/>
        <v>0</v>
      </c>
      <c r="P923" s="10" t="str">
        <f t="shared" si="29"/>
        <v/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1" t="b">
        <f t="shared" si="28"/>
        <v>0</v>
      </c>
      <c r="P924" s="10" t="str">
        <f t="shared" si="29"/>
        <v/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1" t="b">
        <f t="shared" si="28"/>
        <v>0</v>
      </c>
      <c r="P925" s="10" t="str">
        <f t="shared" si="29"/>
        <v/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1" t="b">
        <f t="shared" si="28"/>
        <v>0</v>
      </c>
      <c r="P926" s="10" t="str">
        <f t="shared" si="29"/>
        <v/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1" t="b">
        <f t="shared" si="28"/>
        <v>0</v>
      </c>
      <c r="P927" s="10" t="str">
        <f t="shared" si="29"/>
        <v/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1" t="b">
        <f t="shared" si="28"/>
        <v>0</v>
      </c>
      <c r="P928" s="10" t="str">
        <f t="shared" si="29"/>
        <v/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1" t="b">
        <f t="shared" si="28"/>
        <v>0</v>
      </c>
      <c r="P929" s="10" t="str">
        <f t="shared" si="29"/>
        <v/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1" t="b">
        <f t="shared" si="28"/>
        <v>0</v>
      </c>
      <c r="P930" s="10" t="str">
        <f t="shared" si="29"/>
        <v/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1" t="b">
        <f t="shared" si="28"/>
        <v>0</v>
      </c>
      <c r="P931" s="10" t="str">
        <f t="shared" si="29"/>
        <v/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1" t="b">
        <f t="shared" si="28"/>
        <v>0</v>
      </c>
      <c r="P932" s="10" t="str">
        <f t="shared" si="29"/>
        <v/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1" t="b">
        <f t="shared" si="28"/>
        <v>0</v>
      </c>
      <c r="P933" s="10" t="str">
        <f t="shared" si="29"/>
        <v/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1" t="b">
        <f t="shared" si="28"/>
        <v>0</v>
      </c>
      <c r="P934" s="10" t="str">
        <f t="shared" si="29"/>
        <v/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1" t="b">
        <f t="shared" si="28"/>
        <v>0</v>
      </c>
      <c r="P935" s="10" t="str">
        <f t="shared" si="29"/>
        <v/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1" t="b">
        <f t="shared" si="28"/>
        <v>0</v>
      </c>
      <c r="P936" s="10" t="str">
        <f t="shared" si="29"/>
        <v/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1" t="b">
        <f t="shared" si="28"/>
        <v>0</v>
      </c>
      <c r="P937" s="10" t="str">
        <f t="shared" si="29"/>
        <v/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1" t="b">
        <f t="shared" si="28"/>
        <v>0</v>
      </c>
      <c r="P938" s="10" t="str">
        <f t="shared" si="29"/>
        <v/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1" t="b">
        <f t="shared" si="28"/>
        <v>0</v>
      </c>
      <c r="P939" s="10" t="str">
        <f t="shared" si="29"/>
        <v/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1" t="b">
        <f t="shared" si="28"/>
        <v>0</v>
      </c>
      <c r="P940" s="10" t="str">
        <f t="shared" si="29"/>
        <v/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1" t="b">
        <f t="shared" si="28"/>
        <v>0</v>
      </c>
      <c r="P941" s="10" t="str">
        <f t="shared" si="29"/>
        <v/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1" t="b">
        <f t="shared" si="28"/>
        <v>0</v>
      </c>
      <c r="P942" s="10" t="str">
        <f t="shared" si="29"/>
        <v/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1" t="b">
        <f t="shared" si="28"/>
        <v>0</v>
      </c>
      <c r="P943" s="10" t="str">
        <f t="shared" si="29"/>
        <v/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1" t="b">
        <f t="shared" si="28"/>
        <v>0</v>
      </c>
      <c r="P944" s="10" t="str">
        <f t="shared" si="29"/>
        <v/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1" t="b">
        <f t="shared" si="28"/>
        <v>0</v>
      </c>
      <c r="P945" s="10" t="str">
        <f t="shared" si="29"/>
        <v/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1" t="b">
        <f t="shared" si="28"/>
        <v>0</v>
      </c>
      <c r="P946" s="10" t="str">
        <f t="shared" si="29"/>
        <v/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1" t="b">
        <f t="shared" si="28"/>
        <v>0</v>
      </c>
      <c r="P947" s="10" t="str">
        <f t="shared" si="29"/>
        <v/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1" t="b">
        <f t="shared" si="28"/>
        <v>0</v>
      </c>
      <c r="P948" s="10" t="str">
        <f t="shared" si="29"/>
        <v/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1" t="b">
        <f t="shared" si="28"/>
        <v>0</v>
      </c>
      <c r="P949" s="10" t="str">
        <f t="shared" si="29"/>
        <v/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1" t="b">
        <f t="shared" si="28"/>
        <v>0</v>
      </c>
      <c r="P950" s="10" t="str">
        <f t="shared" si="29"/>
        <v/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1" t="b">
        <f t="shared" si="28"/>
        <v>0</v>
      </c>
      <c r="P951" s="10" t="str">
        <f t="shared" si="29"/>
        <v/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1" t="b">
        <f t="shared" si="28"/>
        <v>0</v>
      </c>
      <c r="P952" s="10" t="str">
        <f t="shared" si="29"/>
        <v/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1" t="b">
        <f t="shared" si="28"/>
        <v>0</v>
      </c>
      <c r="P953" s="10" t="str">
        <f t="shared" si="29"/>
        <v/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1" t="b">
        <f t="shared" si="28"/>
        <v>0</v>
      </c>
      <c r="P954" s="10" t="str">
        <f t="shared" si="29"/>
        <v/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1" t="b">
        <f t="shared" si="28"/>
        <v>0</v>
      </c>
      <c r="P955" s="10" t="str">
        <f t="shared" si="29"/>
        <v/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1" t="b">
        <f t="shared" si="28"/>
        <v>0</v>
      </c>
      <c r="P956" s="10" t="str">
        <f t="shared" si="29"/>
        <v/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1" t="b">
        <f t="shared" si="28"/>
        <v>0</v>
      </c>
      <c r="P957" s="10" t="str">
        <f t="shared" si="29"/>
        <v/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1" t="b">
        <f t="shared" si="28"/>
        <v>0</v>
      </c>
      <c r="P958" s="10" t="str">
        <f t="shared" si="29"/>
        <v/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" t="b">
        <f t="shared" si="28"/>
        <v>1</v>
      </c>
      <c r="P959" s="10">
        <f t="shared" si="29"/>
        <v>9.6657534246575345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1" t="b">
        <f t="shared" si="28"/>
        <v>0</v>
      </c>
      <c r="P960" s="10" t="str">
        <f t="shared" si="29"/>
        <v/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1" t="b">
        <f t="shared" si="28"/>
        <v>0</v>
      </c>
      <c r="P961" s="10" t="str">
        <f t="shared" si="29"/>
        <v/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1" t="b">
        <f t="shared" ref="O962:O1025" si="30">IF(N962&lt;&gt;"", TRUE,FALSE)</f>
        <v>0</v>
      </c>
      <c r="P962" s="10" t="str">
        <f t="shared" ref="P962:P1001" si="31">IF(N962&lt;&gt;"", (N962-I962)/365,"")</f>
        <v/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1" t="b">
        <f t="shared" si="30"/>
        <v>0</v>
      </c>
      <c r="P963" s="10" t="str">
        <f t="shared" si="31"/>
        <v/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1" t="b">
        <f t="shared" si="30"/>
        <v>0</v>
      </c>
      <c r="P964" s="10" t="str">
        <f t="shared" si="31"/>
        <v/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" t="b">
        <f t="shared" si="30"/>
        <v>1</v>
      </c>
      <c r="P965" s="10">
        <f t="shared" si="31"/>
        <v>1.6054794520547946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1" t="b">
        <f t="shared" si="30"/>
        <v>0</v>
      </c>
      <c r="P966" s="10" t="str">
        <f t="shared" si="31"/>
        <v/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1" t="b">
        <f t="shared" si="30"/>
        <v>0</v>
      </c>
      <c r="P967" s="10" t="str">
        <f t="shared" si="31"/>
        <v/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1" t="b">
        <f t="shared" si="30"/>
        <v>0</v>
      </c>
      <c r="P968" s="10" t="str">
        <f t="shared" si="31"/>
        <v/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1" t="b">
        <f t="shared" si="30"/>
        <v>0</v>
      </c>
      <c r="P969" s="10" t="str">
        <f t="shared" si="31"/>
        <v/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1" t="b">
        <f t="shared" si="30"/>
        <v>0</v>
      </c>
      <c r="P970" s="10" t="str">
        <f t="shared" si="31"/>
        <v/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1" t="b">
        <f t="shared" si="30"/>
        <v>0</v>
      </c>
      <c r="P971" s="10" t="str">
        <f t="shared" si="31"/>
        <v/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1" t="b">
        <f t="shared" si="30"/>
        <v>0</v>
      </c>
      <c r="P972" s="10" t="str">
        <f t="shared" si="31"/>
        <v/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1" t="b">
        <f t="shared" si="30"/>
        <v>0</v>
      </c>
      <c r="P973" s="10" t="str">
        <f t="shared" si="31"/>
        <v/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1" t="b">
        <f t="shared" si="30"/>
        <v>0</v>
      </c>
      <c r="P974" s="10" t="str">
        <f t="shared" si="31"/>
        <v/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1" t="b">
        <f t="shared" si="30"/>
        <v>0</v>
      </c>
      <c r="P975" s="10" t="str">
        <f t="shared" si="31"/>
        <v/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1" t="b">
        <f t="shared" si="30"/>
        <v>0</v>
      </c>
      <c r="P976" s="10" t="str">
        <f t="shared" si="31"/>
        <v/>
      </c>
    </row>
    <row r="977" spans="1:16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1" t="b">
        <f t="shared" si="30"/>
        <v>0</v>
      </c>
      <c r="P977" s="10" t="str">
        <f t="shared" si="31"/>
        <v/>
      </c>
    </row>
    <row r="978" spans="1:16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1" t="b">
        <f t="shared" si="30"/>
        <v>0</v>
      </c>
      <c r="P978" s="10" t="str">
        <f t="shared" si="31"/>
        <v/>
      </c>
    </row>
    <row r="979" spans="1:16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1" t="b">
        <f t="shared" si="30"/>
        <v>0</v>
      </c>
      <c r="P979" s="10" t="str">
        <f t="shared" si="31"/>
        <v/>
      </c>
    </row>
    <row r="980" spans="1:16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1" t="b">
        <f t="shared" si="30"/>
        <v>0</v>
      </c>
      <c r="P980" s="10" t="str">
        <f t="shared" si="31"/>
        <v/>
      </c>
    </row>
    <row r="981" spans="1:16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1" t="b">
        <f t="shared" si="30"/>
        <v>0</v>
      </c>
      <c r="P981" s="10" t="str">
        <f t="shared" si="31"/>
        <v/>
      </c>
    </row>
    <row r="982" spans="1:16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1" t="b">
        <f t="shared" si="30"/>
        <v>0</v>
      </c>
      <c r="P982" s="10" t="str">
        <f t="shared" si="31"/>
        <v/>
      </c>
    </row>
    <row r="983" spans="1:16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1" t="b">
        <f t="shared" si="30"/>
        <v>0</v>
      </c>
      <c r="P983" s="10" t="str">
        <f t="shared" si="31"/>
        <v/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" t="b">
        <f t="shared" si="30"/>
        <v>1</v>
      </c>
      <c r="P984" s="10">
        <f t="shared" si="31"/>
        <v>0.36986301369863012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" t="b">
        <f t="shared" si="30"/>
        <v>1</v>
      </c>
      <c r="P985" s="10">
        <f t="shared" si="31"/>
        <v>0.81643835616438354</v>
      </c>
    </row>
    <row r="986" spans="1:16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1" t="b">
        <f t="shared" si="30"/>
        <v>0</v>
      </c>
      <c r="P986" s="10" t="str">
        <f t="shared" si="31"/>
        <v/>
      </c>
    </row>
    <row r="987" spans="1:16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1" t="b">
        <f t="shared" si="30"/>
        <v>0</v>
      </c>
      <c r="P987" s="10" t="str">
        <f t="shared" si="31"/>
        <v/>
      </c>
    </row>
    <row r="988" spans="1:16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1" t="b">
        <f t="shared" si="30"/>
        <v>0</v>
      </c>
      <c r="P988" s="10" t="str">
        <f t="shared" si="31"/>
        <v/>
      </c>
    </row>
    <row r="989" spans="1:16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1" t="b">
        <f t="shared" si="30"/>
        <v>0</v>
      </c>
      <c r="P989" s="10" t="str">
        <f t="shared" si="31"/>
        <v/>
      </c>
    </row>
    <row r="990" spans="1:16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1" t="b">
        <f t="shared" si="30"/>
        <v>0</v>
      </c>
      <c r="P990" s="10" t="str">
        <f t="shared" si="31"/>
        <v/>
      </c>
    </row>
    <row r="991" spans="1:16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1" t="b">
        <f t="shared" si="30"/>
        <v>0</v>
      </c>
      <c r="P991" s="10" t="str">
        <f t="shared" si="31"/>
        <v/>
      </c>
    </row>
    <row r="992" spans="1:16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1" t="b">
        <f t="shared" si="30"/>
        <v>0</v>
      </c>
      <c r="P992" s="10" t="str">
        <f t="shared" si="31"/>
        <v/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" t="b">
        <f t="shared" si="30"/>
        <v>1</v>
      </c>
      <c r="P993" s="10">
        <f t="shared" si="31"/>
        <v>6.6054794520547944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1" t="b">
        <f t="shared" si="30"/>
        <v>0</v>
      </c>
      <c r="P994" s="10" t="str">
        <f t="shared" si="31"/>
        <v/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1" t="b">
        <f t="shared" si="30"/>
        <v>0</v>
      </c>
      <c r="P995" s="10" t="str">
        <f t="shared" si="31"/>
        <v/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1" t="b">
        <f t="shared" si="30"/>
        <v>0</v>
      </c>
      <c r="P996" s="10" t="str">
        <f t="shared" si="31"/>
        <v/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1" t="b">
        <f t="shared" si="30"/>
        <v>0</v>
      </c>
      <c r="P997" s="10" t="str">
        <f t="shared" si="31"/>
        <v/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" t="b">
        <f t="shared" si="30"/>
        <v>1</v>
      </c>
      <c r="P998" s="10">
        <f t="shared" si="31"/>
        <v>7.6136986301369864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1" t="b">
        <f t="shared" si="30"/>
        <v>0</v>
      </c>
      <c r="P999" s="10" t="str">
        <f t="shared" si="31"/>
        <v/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1" t="b">
        <f t="shared" si="30"/>
        <v>0</v>
      </c>
      <c r="P1000" s="10" t="str">
        <f t="shared" si="31"/>
        <v/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" t="b">
        <f t="shared" si="30"/>
        <v>0</v>
      </c>
      <c r="P1001" s="10" t="str">
        <f t="shared" si="31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1DBE-333A-4722-BBCB-70A1D1A3DD55}">
  <dimension ref="A3:B36"/>
  <sheetViews>
    <sheetView workbookViewId="0">
      <selection activeCell="D22" sqref="D22"/>
    </sheetView>
  </sheetViews>
  <sheetFormatPr defaultRowHeight="14.5" x14ac:dyDescent="0.35"/>
  <cols>
    <col min="1" max="1" width="25.81640625" bestFit="1" customWidth="1"/>
    <col min="2" max="2" width="31.26953125" bestFit="1" customWidth="1"/>
    <col min="3" max="83" width="15.26953125" bestFit="1" customWidth="1"/>
    <col min="84" max="84" width="10.81640625" bestFit="1" customWidth="1"/>
    <col min="85" max="86" width="10.7265625" bestFit="1" customWidth="1"/>
    <col min="87" max="1898" width="29.6328125" bestFit="1" customWidth="1"/>
    <col min="1899" max="1899" width="27.81640625" bestFit="1" customWidth="1"/>
    <col min="1900" max="1900" width="34.453125" bestFit="1" customWidth="1"/>
  </cols>
  <sheetData>
    <row r="3" spans="1:2" x14ac:dyDescent="0.35">
      <c r="A3" s="12" t="s">
        <v>2</v>
      </c>
      <c r="B3" t="s">
        <v>2018</v>
      </c>
    </row>
    <row r="4" spans="1:2" x14ac:dyDescent="0.35">
      <c r="A4" t="s">
        <v>94</v>
      </c>
      <c r="B4" s="13">
        <v>6.3963470319634697</v>
      </c>
    </row>
    <row r="5" spans="1:2" x14ac:dyDescent="0.35">
      <c r="A5" t="s">
        <v>68</v>
      </c>
      <c r="B5" s="13">
        <v>3.3287671232876717</v>
      </c>
    </row>
    <row r="6" spans="1:2" x14ac:dyDescent="0.35">
      <c r="A6" t="s">
        <v>64</v>
      </c>
      <c r="B6" s="13">
        <v>7.1008219178082186</v>
      </c>
    </row>
    <row r="7" spans="1:2" x14ac:dyDescent="0.35">
      <c r="A7" t="s">
        <v>59</v>
      </c>
      <c r="B7" s="13">
        <v>3.3671232876712329</v>
      </c>
    </row>
    <row r="8" spans="1:2" x14ac:dyDescent="0.35">
      <c r="A8" t="s">
        <v>83</v>
      </c>
      <c r="B8" s="13">
        <v>3.9101369863013695</v>
      </c>
    </row>
    <row r="9" spans="1:2" x14ac:dyDescent="0.35">
      <c r="A9" t="s">
        <v>38</v>
      </c>
      <c r="B9" s="13" t="e">
        <v>#DIV/0!</v>
      </c>
    </row>
    <row r="10" spans="1:2" x14ac:dyDescent="0.35">
      <c r="A10" t="s">
        <v>56</v>
      </c>
      <c r="B10" s="13">
        <v>5.7397260273972606</v>
      </c>
    </row>
    <row r="11" spans="1:2" x14ac:dyDescent="0.35">
      <c r="A11" t="s">
        <v>84</v>
      </c>
      <c r="B11" s="13">
        <v>6.0273972602739727</v>
      </c>
    </row>
    <row r="12" spans="1:2" x14ac:dyDescent="0.35">
      <c r="A12" t="s">
        <v>86</v>
      </c>
      <c r="B12" s="13">
        <v>6.0191780821917806</v>
      </c>
    </row>
    <row r="13" spans="1:2" x14ac:dyDescent="0.35">
      <c r="A13" t="s">
        <v>40</v>
      </c>
      <c r="B13" s="13">
        <v>2.7374429223744294</v>
      </c>
    </row>
    <row r="14" spans="1:2" x14ac:dyDescent="0.35">
      <c r="A14" t="s">
        <v>97</v>
      </c>
      <c r="B14" s="13">
        <v>8.1461187214611872</v>
      </c>
    </row>
    <row r="15" spans="1:2" x14ac:dyDescent="0.35">
      <c r="A15" t="s">
        <v>26</v>
      </c>
      <c r="B15" s="13" t="e">
        <v>#DIV/0!</v>
      </c>
    </row>
    <row r="16" spans="1:2" x14ac:dyDescent="0.35">
      <c r="A16" t="s">
        <v>129</v>
      </c>
      <c r="B16" s="13">
        <v>19.358904109589041</v>
      </c>
    </row>
    <row r="17" spans="1:2" x14ac:dyDescent="0.35">
      <c r="A17" t="s">
        <v>22</v>
      </c>
      <c r="B17" s="13">
        <v>3.3219178082191783</v>
      </c>
    </row>
    <row r="18" spans="1:2" x14ac:dyDescent="0.35">
      <c r="A18" t="s">
        <v>73</v>
      </c>
      <c r="B18" s="13">
        <v>3.2602739726027399</v>
      </c>
    </row>
    <row r="19" spans="1:2" x14ac:dyDescent="0.35">
      <c r="A19" t="s">
        <v>91</v>
      </c>
      <c r="B19" s="13">
        <v>10.106849315068493</v>
      </c>
    </row>
    <row r="20" spans="1:2" x14ac:dyDescent="0.35">
      <c r="A20" t="s">
        <v>62</v>
      </c>
      <c r="B20" s="13">
        <v>3.1282191780821917</v>
      </c>
    </row>
    <row r="21" spans="1:2" x14ac:dyDescent="0.35">
      <c r="A21" t="s">
        <v>89</v>
      </c>
      <c r="B21" s="13">
        <v>0.52876712328767128</v>
      </c>
    </row>
    <row r="22" spans="1:2" x14ac:dyDescent="0.35">
      <c r="A22" t="s">
        <v>71</v>
      </c>
      <c r="B22" s="13" t="e">
        <v>#DIV/0!</v>
      </c>
    </row>
    <row r="23" spans="1:2" x14ac:dyDescent="0.35">
      <c r="A23" t="s">
        <v>35</v>
      </c>
      <c r="B23" s="13">
        <v>1.2479452054794522</v>
      </c>
    </row>
    <row r="24" spans="1:2" x14ac:dyDescent="0.35">
      <c r="A24" t="s">
        <v>69</v>
      </c>
      <c r="B24" s="13">
        <v>5.1780821917808222</v>
      </c>
    </row>
    <row r="25" spans="1:2" x14ac:dyDescent="0.35">
      <c r="A25" t="s">
        <v>30</v>
      </c>
      <c r="B25" s="13">
        <v>3.9273972602739726</v>
      </c>
    </row>
    <row r="26" spans="1:2" x14ac:dyDescent="0.35">
      <c r="A26" t="s">
        <v>82</v>
      </c>
      <c r="B26" s="13" t="e">
        <v>#DIV/0!</v>
      </c>
    </row>
    <row r="27" spans="1:2" x14ac:dyDescent="0.35">
      <c r="A27" t="s">
        <v>88</v>
      </c>
      <c r="B27" s="13">
        <v>22.336986301369862</v>
      </c>
    </row>
    <row r="28" spans="1:2" x14ac:dyDescent="0.35">
      <c r="A28" t="s">
        <v>49</v>
      </c>
      <c r="B28" s="13" t="e">
        <v>#DIV/0!</v>
      </c>
    </row>
    <row r="29" spans="1:2" x14ac:dyDescent="0.35">
      <c r="A29" t="s">
        <v>42</v>
      </c>
      <c r="B29" s="13">
        <v>4.8654109589041088</v>
      </c>
    </row>
    <row r="30" spans="1:2" x14ac:dyDescent="0.35">
      <c r="A30" t="s">
        <v>77</v>
      </c>
      <c r="B30" s="13">
        <v>8.6876712328767116</v>
      </c>
    </row>
    <row r="31" spans="1:2" x14ac:dyDescent="0.35">
      <c r="A31" t="s">
        <v>61</v>
      </c>
      <c r="B31" s="13">
        <v>5.4243835616438343</v>
      </c>
    </row>
    <row r="32" spans="1:2" x14ac:dyDescent="0.35">
      <c r="A32" t="s">
        <v>98</v>
      </c>
      <c r="B32" s="13">
        <v>1.8205479452054796</v>
      </c>
    </row>
    <row r="33" spans="1:2" x14ac:dyDescent="0.35">
      <c r="A33" t="s">
        <v>76</v>
      </c>
      <c r="B33" s="13">
        <v>3.8191780821917809</v>
      </c>
    </row>
    <row r="34" spans="1:2" x14ac:dyDescent="0.35">
      <c r="A34" t="s">
        <v>55</v>
      </c>
      <c r="B34" s="13">
        <v>2.6246575342465754</v>
      </c>
    </row>
    <row r="35" spans="1:2" x14ac:dyDescent="0.35">
      <c r="A35" t="s">
        <v>58</v>
      </c>
      <c r="B35" s="13">
        <v>0.38082191780821917</v>
      </c>
    </row>
    <row r="36" spans="1:2" x14ac:dyDescent="0.35">
      <c r="A36" t="s">
        <v>14</v>
      </c>
      <c r="B36" s="13">
        <v>4.8623287671232882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20C-7A87-4152-876A-8F63D2FC5CD9}">
  <dimension ref="A1:B8"/>
  <sheetViews>
    <sheetView workbookViewId="0">
      <selection activeCell="B3" sqref="B3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1" spans="1:2" x14ac:dyDescent="0.35">
      <c r="A1" s="12" t="s">
        <v>1984</v>
      </c>
      <c r="B1" t="s">
        <v>2019</v>
      </c>
    </row>
    <row r="2" spans="1:2" x14ac:dyDescent="0.35">
      <c r="A2" s="7" t="s">
        <v>65</v>
      </c>
      <c r="B2" s="13">
        <v>123146.94791666667</v>
      </c>
    </row>
    <row r="3" spans="1:2" x14ac:dyDescent="0.35">
      <c r="A3" s="7" t="s">
        <v>31</v>
      </c>
      <c r="B3" s="13">
        <v>109035.20886075949</v>
      </c>
    </row>
    <row r="4" spans="1:2" x14ac:dyDescent="0.35">
      <c r="A4" s="7" t="s">
        <v>15</v>
      </c>
      <c r="B4" s="13">
        <v>122802.89166666666</v>
      </c>
    </row>
    <row r="5" spans="1:2" x14ac:dyDescent="0.35">
      <c r="A5" s="7" t="s">
        <v>23</v>
      </c>
      <c r="B5" s="13">
        <v>118058.44</v>
      </c>
    </row>
    <row r="6" spans="1:2" x14ac:dyDescent="0.35">
      <c r="A6" s="7" t="s">
        <v>27</v>
      </c>
      <c r="B6" s="13">
        <v>97790.452282157683</v>
      </c>
    </row>
    <row r="7" spans="1:2" x14ac:dyDescent="0.35">
      <c r="A7" s="7" t="s">
        <v>43</v>
      </c>
      <c r="B7" s="13">
        <v>129663.03333333334</v>
      </c>
    </row>
    <row r="8" spans="1:2" x14ac:dyDescent="0.35">
      <c r="A8" s="7" t="s">
        <v>50</v>
      </c>
      <c r="B8" s="13">
        <v>111049.85714285714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91AB-6579-4074-9487-C1650CCDAEB9}">
  <dimension ref="A1:B4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52</v>
      </c>
      <c r="B2" s="13">
        <v>139</v>
      </c>
    </row>
    <row r="3" spans="1:2" x14ac:dyDescent="0.35">
      <c r="A3" s="7" t="s">
        <v>33</v>
      </c>
      <c r="B3" s="13">
        <v>218</v>
      </c>
    </row>
    <row r="4" spans="1:2" x14ac:dyDescent="0.35">
      <c r="A4" s="7" t="s">
        <v>19</v>
      </c>
      <c r="B4" s="13">
        <v>643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C263-8DE1-4823-8ADC-DAE5BA4D2DBF}">
  <dimension ref="A1:B6"/>
  <sheetViews>
    <sheetView workbookViewId="0">
      <selection activeCell="B1" sqref="B1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2021</v>
      </c>
      <c r="B2" s="13">
        <v>245</v>
      </c>
    </row>
    <row r="3" spans="1:2" x14ac:dyDescent="0.35">
      <c r="A3" s="7" t="s">
        <v>2022</v>
      </c>
      <c r="B3" s="13">
        <v>227</v>
      </c>
    </row>
    <row r="4" spans="1:2" x14ac:dyDescent="0.35">
      <c r="A4" s="7" t="s">
        <v>2023</v>
      </c>
      <c r="B4" s="13">
        <v>296</v>
      </c>
    </row>
    <row r="5" spans="1:2" x14ac:dyDescent="0.35">
      <c r="A5" s="7" t="s">
        <v>2024</v>
      </c>
      <c r="B5" s="13">
        <v>232</v>
      </c>
    </row>
    <row r="6" spans="1:2" x14ac:dyDescent="0.35">
      <c r="A6" s="7" t="s">
        <v>1985</v>
      </c>
      <c r="B6" s="1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3BF4-F72A-4820-B0F4-DB27B37C767D}">
  <dimension ref="A1:B2"/>
  <sheetViews>
    <sheetView workbookViewId="0"/>
  </sheetViews>
  <sheetFormatPr defaultRowHeight="14.5" x14ac:dyDescent="0.35"/>
  <cols>
    <col min="1" max="1" width="17.453125" bestFit="1" customWidth="1"/>
    <col min="2" max="2" width="12.36328125" bestFit="1" customWidth="1"/>
  </cols>
  <sheetData>
    <row r="1" spans="1:2" x14ac:dyDescent="0.35">
      <c r="A1" t="s">
        <v>2026</v>
      </c>
      <c r="B1" t="s">
        <v>2025</v>
      </c>
    </row>
    <row r="2" spans="1:2" x14ac:dyDescent="0.35">
      <c r="A2" s="13">
        <v>8.8659999999999975E-2</v>
      </c>
      <c r="B2" s="13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E16E-02D0-4D51-B5F8-90FCBF5A75F3}">
  <dimension ref="A1:H34"/>
  <sheetViews>
    <sheetView workbookViewId="0">
      <selection activeCell="G2" sqref="G2:H2"/>
    </sheetView>
  </sheetViews>
  <sheetFormatPr defaultRowHeight="14.5" x14ac:dyDescent="0.35"/>
  <cols>
    <col min="1" max="1" width="25.81640625" bestFit="1" customWidth="1"/>
    <col min="2" max="2" width="12.36328125" bestFit="1" customWidth="1"/>
    <col min="3" max="6" width="6.81640625" bestFit="1" customWidth="1"/>
    <col min="7" max="7" width="25.81640625" bestFit="1" customWidth="1"/>
    <col min="8" max="8" width="12.26953125" bestFit="1" customWidth="1"/>
    <col min="9" max="912" width="6.81640625" bestFit="1" customWidth="1"/>
    <col min="913" max="913" width="10.7265625" bestFit="1" customWidth="1"/>
    <col min="914" max="924" width="13.90625" bestFit="1" customWidth="1"/>
    <col min="925" max="925" width="17" bestFit="1" customWidth="1"/>
    <col min="926" max="1029" width="14.54296875" bestFit="1" customWidth="1"/>
    <col min="1030" max="1030" width="17.6328125" bestFit="1" customWidth="1"/>
    <col min="1031" max="1031" width="10.7265625" bestFit="1" customWidth="1"/>
  </cols>
  <sheetData>
    <row r="1" spans="1:8" x14ac:dyDescent="0.35">
      <c r="A1" s="12" t="s">
        <v>1984</v>
      </c>
      <c r="B1" t="s">
        <v>2025</v>
      </c>
      <c r="G1" t="s">
        <v>1984</v>
      </c>
      <c r="H1" t="s">
        <v>2025</v>
      </c>
    </row>
    <row r="2" spans="1:8" x14ac:dyDescent="0.35">
      <c r="A2" s="7" t="s">
        <v>94</v>
      </c>
      <c r="B2" s="13">
        <v>21</v>
      </c>
      <c r="G2" s="14" t="s">
        <v>40</v>
      </c>
      <c r="H2" s="14">
        <v>121</v>
      </c>
    </row>
    <row r="3" spans="1:8" x14ac:dyDescent="0.35">
      <c r="A3" s="7" t="s">
        <v>68</v>
      </c>
      <c r="B3" s="13">
        <v>51</v>
      </c>
      <c r="G3" t="s">
        <v>61</v>
      </c>
      <c r="H3">
        <v>110</v>
      </c>
    </row>
    <row r="4" spans="1:8" x14ac:dyDescent="0.35">
      <c r="A4" s="7" t="s">
        <v>64</v>
      </c>
      <c r="B4" s="13">
        <v>53</v>
      </c>
      <c r="G4" t="s">
        <v>14</v>
      </c>
      <c r="H4">
        <v>105</v>
      </c>
    </row>
    <row r="5" spans="1:8" x14ac:dyDescent="0.35">
      <c r="A5" s="7" t="s">
        <v>59</v>
      </c>
      <c r="B5" s="13">
        <v>7</v>
      </c>
      <c r="G5" t="s">
        <v>62</v>
      </c>
      <c r="H5">
        <v>98</v>
      </c>
    </row>
    <row r="6" spans="1:8" x14ac:dyDescent="0.35">
      <c r="A6" s="7" t="s">
        <v>83</v>
      </c>
      <c r="B6" s="13">
        <v>19</v>
      </c>
      <c r="G6" t="s">
        <v>42</v>
      </c>
      <c r="H6">
        <v>70</v>
      </c>
    </row>
    <row r="7" spans="1:8" x14ac:dyDescent="0.35">
      <c r="A7" s="7" t="s">
        <v>38</v>
      </c>
      <c r="B7" s="13">
        <v>15</v>
      </c>
      <c r="G7" t="s">
        <v>64</v>
      </c>
      <c r="H7">
        <v>53</v>
      </c>
    </row>
    <row r="8" spans="1:8" x14ac:dyDescent="0.35">
      <c r="A8" s="7" t="s">
        <v>56</v>
      </c>
      <c r="B8" s="13">
        <v>21</v>
      </c>
      <c r="G8" t="s">
        <v>68</v>
      </c>
      <c r="H8">
        <v>51</v>
      </c>
    </row>
    <row r="9" spans="1:8" x14ac:dyDescent="0.35">
      <c r="A9" s="7" t="s">
        <v>84</v>
      </c>
      <c r="B9" s="13">
        <v>15</v>
      </c>
      <c r="G9" t="s">
        <v>94</v>
      </c>
      <c r="H9">
        <v>21</v>
      </c>
    </row>
    <row r="10" spans="1:8" x14ac:dyDescent="0.35">
      <c r="A10" s="7" t="s">
        <v>86</v>
      </c>
      <c r="B10" s="13">
        <v>19</v>
      </c>
      <c r="G10" t="s">
        <v>56</v>
      </c>
      <c r="H10">
        <v>21</v>
      </c>
    </row>
    <row r="11" spans="1:8" x14ac:dyDescent="0.35">
      <c r="A11" s="7" t="s">
        <v>40</v>
      </c>
      <c r="B11" s="13">
        <v>121</v>
      </c>
      <c r="G11" t="s">
        <v>129</v>
      </c>
      <c r="H11">
        <v>21</v>
      </c>
    </row>
    <row r="12" spans="1:8" x14ac:dyDescent="0.35">
      <c r="A12" s="7" t="s">
        <v>97</v>
      </c>
      <c r="B12" s="13">
        <v>20</v>
      </c>
      <c r="G12" t="s">
        <v>97</v>
      </c>
      <c r="H12">
        <v>20</v>
      </c>
    </row>
    <row r="13" spans="1:8" x14ac:dyDescent="0.35">
      <c r="A13" s="7" t="s">
        <v>26</v>
      </c>
      <c r="B13" s="13">
        <v>18</v>
      </c>
      <c r="G13" t="s">
        <v>30</v>
      </c>
      <c r="H13">
        <v>20</v>
      </c>
    </row>
    <row r="14" spans="1:8" x14ac:dyDescent="0.35">
      <c r="A14" s="7" t="s">
        <v>129</v>
      </c>
      <c r="B14" s="13">
        <v>21</v>
      </c>
      <c r="G14" t="s">
        <v>83</v>
      </c>
      <c r="H14">
        <v>19</v>
      </c>
    </row>
    <row r="15" spans="1:8" x14ac:dyDescent="0.35">
      <c r="A15" s="7" t="s">
        <v>22</v>
      </c>
      <c r="B15" s="13">
        <v>16</v>
      </c>
      <c r="G15" t="s">
        <v>86</v>
      </c>
      <c r="H15">
        <v>19</v>
      </c>
    </row>
    <row r="16" spans="1:8" x14ac:dyDescent="0.35">
      <c r="A16" s="7" t="s">
        <v>73</v>
      </c>
      <c r="B16" s="13">
        <v>11</v>
      </c>
      <c r="G16" t="s">
        <v>26</v>
      </c>
      <c r="H16">
        <v>18</v>
      </c>
    </row>
    <row r="17" spans="1:8" x14ac:dyDescent="0.35">
      <c r="A17" s="7" t="s">
        <v>91</v>
      </c>
      <c r="B17" s="13">
        <v>12</v>
      </c>
      <c r="G17" t="s">
        <v>71</v>
      </c>
      <c r="H17">
        <v>18</v>
      </c>
    </row>
    <row r="18" spans="1:8" x14ac:dyDescent="0.35">
      <c r="A18" s="7" t="s">
        <v>62</v>
      </c>
      <c r="B18" s="13">
        <v>98</v>
      </c>
      <c r="G18" t="s">
        <v>77</v>
      </c>
      <c r="H18">
        <v>17</v>
      </c>
    </row>
    <row r="19" spans="1:8" x14ac:dyDescent="0.35">
      <c r="A19" s="7" t="s">
        <v>89</v>
      </c>
      <c r="B19" s="13">
        <v>10</v>
      </c>
      <c r="G19" t="s">
        <v>55</v>
      </c>
      <c r="H19">
        <v>17</v>
      </c>
    </row>
    <row r="20" spans="1:8" x14ac:dyDescent="0.35">
      <c r="A20" s="7" t="s">
        <v>71</v>
      </c>
      <c r="B20" s="13">
        <v>18</v>
      </c>
      <c r="G20" t="s">
        <v>22</v>
      </c>
      <c r="H20">
        <v>16</v>
      </c>
    </row>
    <row r="21" spans="1:8" x14ac:dyDescent="0.35">
      <c r="A21" s="7" t="s">
        <v>35</v>
      </c>
      <c r="B21" s="13">
        <v>7</v>
      </c>
      <c r="G21" t="s">
        <v>38</v>
      </c>
      <c r="H21">
        <v>15</v>
      </c>
    </row>
    <row r="22" spans="1:8" x14ac:dyDescent="0.35">
      <c r="A22" s="7" t="s">
        <v>69</v>
      </c>
      <c r="B22" s="13">
        <v>12</v>
      </c>
      <c r="G22" t="s">
        <v>84</v>
      </c>
      <c r="H22">
        <v>15</v>
      </c>
    </row>
    <row r="23" spans="1:8" x14ac:dyDescent="0.35">
      <c r="A23" s="7" t="s">
        <v>30</v>
      </c>
      <c r="B23" s="13">
        <v>20</v>
      </c>
      <c r="G23" t="s">
        <v>88</v>
      </c>
      <c r="H23">
        <v>15</v>
      </c>
    </row>
    <row r="24" spans="1:8" x14ac:dyDescent="0.35">
      <c r="A24" s="7" t="s">
        <v>82</v>
      </c>
      <c r="B24" s="13">
        <v>10</v>
      </c>
      <c r="G24" t="s">
        <v>98</v>
      </c>
      <c r="H24">
        <v>15</v>
      </c>
    </row>
    <row r="25" spans="1:8" x14ac:dyDescent="0.35">
      <c r="A25" s="7" t="s">
        <v>88</v>
      </c>
      <c r="B25" s="13">
        <v>15</v>
      </c>
      <c r="G25" t="s">
        <v>76</v>
      </c>
      <c r="H25">
        <v>15</v>
      </c>
    </row>
    <row r="26" spans="1:8" x14ac:dyDescent="0.35">
      <c r="A26" s="7" t="s">
        <v>49</v>
      </c>
      <c r="B26" s="13">
        <v>9</v>
      </c>
      <c r="G26" t="s">
        <v>91</v>
      </c>
      <c r="H26">
        <v>12</v>
      </c>
    </row>
    <row r="27" spans="1:8" x14ac:dyDescent="0.35">
      <c r="A27" s="7" t="s">
        <v>42</v>
      </c>
      <c r="B27" s="13">
        <v>70</v>
      </c>
      <c r="G27" t="s">
        <v>69</v>
      </c>
      <c r="H27">
        <v>12</v>
      </c>
    </row>
    <row r="28" spans="1:8" x14ac:dyDescent="0.35">
      <c r="A28" s="7" t="s">
        <v>77</v>
      </c>
      <c r="B28" s="13">
        <v>17</v>
      </c>
      <c r="G28" t="s">
        <v>58</v>
      </c>
      <c r="H28">
        <v>12</v>
      </c>
    </row>
    <row r="29" spans="1:8" x14ac:dyDescent="0.35">
      <c r="A29" s="7" t="s">
        <v>61</v>
      </c>
      <c r="B29" s="13">
        <v>110</v>
      </c>
      <c r="G29" t="s">
        <v>73</v>
      </c>
      <c r="H29">
        <v>11</v>
      </c>
    </row>
    <row r="30" spans="1:8" x14ac:dyDescent="0.35">
      <c r="A30" s="7" t="s">
        <v>98</v>
      </c>
      <c r="B30" s="13">
        <v>15</v>
      </c>
      <c r="G30" t="s">
        <v>89</v>
      </c>
      <c r="H30">
        <v>10</v>
      </c>
    </row>
    <row r="31" spans="1:8" x14ac:dyDescent="0.35">
      <c r="A31" s="7" t="s">
        <v>76</v>
      </c>
      <c r="B31" s="13">
        <v>15</v>
      </c>
      <c r="G31" t="s">
        <v>82</v>
      </c>
      <c r="H31">
        <v>10</v>
      </c>
    </row>
    <row r="32" spans="1:8" x14ac:dyDescent="0.35">
      <c r="A32" s="7" t="s">
        <v>55</v>
      </c>
      <c r="B32" s="13">
        <v>17</v>
      </c>
      <c r="G32" t="s">
        <v>49</v>
      </c>
      <c r="H32">
        <v>9</v>
      </c>
    </row>
    <row r="33" spans="1:8" x14ac:dyDescent="0.35">
      <c r="A33" s="7" t="s">
        <v>58</v>
      </c>
      <c r="B33" s="13">
        <v>12</v>
      </c>
      <c r="G33" t="s">
        <v>59</v>
      </c>
      <c r="H33">
        <v>7</v>
      </c>
    </row>
    <row r="34" spans="1:8" x14ac:dyDescent="0.35">
      <c r="A34" s="7" t="s">
        <v>14</v>
      </c>
      <c r="B34" s="13">
        <v>105</v>
      </c>
      <c r="G34" t="s">
        <v>35</v>
      </c>
      <c r="H34">
        <v>7</v>
      </c>
    </row>
  </sheetData>
  <sortState xmlns:xlrd2="http://schemas.microsoft.com/office/spreadsheetml/2017/richdata2" ref="G2:H34">
    <sortCondition descending="1" ref="H2:H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B4AA-DCB1-4399-B80E-C1DC899ACC04}">
  <dimension ref="A8:E18"/>
  <sheetViews>
    <sheetView topLeftCell="A5" workbookViewId="0">
      <selection activeCell="G12" sqref="G12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7.1796875" bestFit="1" customWidth="1"/>
    <col min="4" max="4" width="13.54296875" bestFit="1" customWidth="1"/>
    <col min="5" max="5" width="13.1796875" bestFit="1" customWidth="1"/>
    <col min="6" max="6" width="9.453125" bestFit="1" customWidth="1"/>
    <col min="7" max="8" width="13.1796875" bestFit="1" customWidth="1"/>
    <col min="9" max="9" width="10.7265625" bestFit="1" customWidth="1"/>
    <col min="10" max="996" width="15.26953125" bestFit="1" customWidth="1"/>
    <col min="997" max="997" width="10.7265625" bestFit="1" customWidth="1"/>
  </cols>
  <sheetData>
    <row r="8" spans="1:5" x14ac:dyDescent="0.35">
      <c r="A8" s="12" t="s">
        <v>2027</v>
      </c>
      <c r="B8" t="s">
        <v>2033</v>
      </c>
      <c r="D8" s="12" t="s">
        <v>2042</v>
      </c>
      <c r="E8" t="s">
        <v>2033</v>
      </c>
    </row>
    <row r="9" spans="1:5" x14ac:dyDescent="0.35">
      <c r="A9" s="16" t="s">
        <v>2028</v>
      </c>
      <c r="B9" s="13">
        <v>629</v>
      </c>
      <c r="D9" s="15" t="s">
        <v>2036</v>
      </c>
      <c r="E9" s="13">
        <v>421</v>
      </c>
    </row>
    <row r="10" spans="1:5" x14ac:dyDescent="0.35">
      <c r="A10" s="16" t="s">
        <v>2029</v>
      </c>
      <c r="B10" s="13">
        <v>174</v>
      </c>
      <c r="D10" s="15" t="s">
        <v>2037</v>
      </c>
      <c r="E10" s="13">
        <v>294</v>
      </c>
    </row>
    <row r="11" spans="1:5" x14ac:dyDescent="0.35">
      <c r="A11" s="16" t="s">
        <v>2030</v>
      </c>
      <c r="B11" s="13">
        <v>88</v>
      </c>
      <c r="D11" s="15" t="s">
        <v>2038</v>
      </c>
      <c r="E11" s="13">
        <v>179</v>
      </c>
    </row>
    <row r="12" spans="1:5" x14ac:dyDescent="0.35">
      <c r="A12" s="16" t="s">
        <v>2031</v>
      </c>
      <c r="B12" s="13">
        <v>109</v>
      </c>
      <c r="D12" s="15" t="s">
        <v>2039</v>
      </c>
      <c r="E12" s="13">
        <v>73</v>
      </c>
    </row>
    <row r="13" spans="1:5" x14ac:dyDescent="0.35">
      <c r="D13" s="15" t="s">
        <v>2040</v>
      </c>
      <c r="E13" s="13">
        <v>33</v>
      </c>
    </row>
    <row r="17" spans="2:3" x14ac:dyDescent="0.35">
      <c r="B17" t="s">
        <v>2034</v>
      </c>
      <c r="C17" t="s">
        <v>2035</v>
      </c>
    </row>
    <row r="18" spans="2:3" x14ac:dyDescent="0.35">
      <c r="C18" t="s">
        <v>2041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49FD-0C85-49A1-8034-A1C9D945C121}">
  <dimension ref="A1:B8"/>
  <sheetViews>
    <sheetView workbookViewId="0">
      <selection activeCell="A11" sqref="A11"/>
    </sheetView>
  </sheetViews>
  <sheetFormatPr defaultRowHeight="14.5" x14ac:dyDescent="0.35"/>
  <cols>
    <col min="1" max="2" width="15.90625" bestFit="1" customWidth="1"/>
  </cols>
  <sheetData>
    <row r="1" spans="1:2" x14ac:dyDescent="0.35">
      <c r="A1" s="12" t="s">
        <v>1984</v>
      </c>
      <c r="B1" t="s">
        <v>1987</v>
      </c>
    </row>
    <row r="2" spans="1:2" x14ac:dyDescent="0.35">
      <c r="A2" s="7" t="s">
        <v>65</v>
      </c>
      <c r="B2" s="13">
        <v>96</v>
      </c>
    </row>
    <row r="3" spans="1:2" x14ac:dyDescent="0.35">
      <c r="A3" s="7" t="s">
        <v>31</v>
      </c>
      <c r="B3" s="13">
        <v>158</v>
      </c>
    </row>
    <row r="4" spans="1:2" x14ac:dyDescent="0.35">
      <c r="A4" s="7" t="s">
        <v>15</v>
      </c>
      <c r="B4" s="13">
        <v>120</v>
      </c>
    </row>
    <row r="5" spans="1:2" x14ac:dyDescent="0.35">
      <c r="A5" s="7" t="s">
        <v>23</v>
      </c>
      <c r="B5" s="13">
        <v>125</v>
      </c>
    </row>
    <row r="6" spans="1:2" x14ac:dyDescent="0.35">
      <c r="A6" s="7" t="s">
        <v>27</v>
      </c>
      <c r="B6" s="13">
        <v>241</v>
      </c>
    </row>
    <row r="7" spans="1:2" x14ac:dyDescent="0.35">
      <c r="A7" s="7" t="s">
        <v>43</v>
      </c>
      <c r="B7" s="13">
        <v>120</v>
      </c>
    </row>
    <row r="8" spans="1:2" x14ac:dyDescent="0.35">
      <c r="A8" s="7" t="s">
        <v>50</v>
      </c>
      <c r="B8" s="13">
        <v>140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Prateek Tripathi</cp:lastModifiedBy>
  <dcterms:created xsi:type="dcterms:W3CDTF">2022-08-29T14:02:56Z</dcterms:created>
  <dcterms:modified xsi:type="dcterms:W3CDTF">2024-03-30T07:59:34Z</dcterms:modified>
</cp:coreProperties>
</file>