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D:\Excel\Final Assessment\Files to submit\"/>
    </mc:Choice>
  </mc:AlternateContent>
  <xr:revisionPtr revIDLastSave="0" documentId="13_ncr:1_{982520D6-7860-4970-905D-442A37E01246}" xr6:coauthVersionLast="47" xr6:coauthVersionMax="47" xr10:uidLastSave="{00000000-0000-0000-0000-000000000000}"/>
  <bookViews>
    <workbookView xWindow="-110" yWindow="-110" windowWidth="19420" windowHeight="11020" tabRatio="925" autoFilterDateGrouping="0" xr2:uid="{00000000-000D-0000-FFFF-FFFF00000000}"/>
  </bookViews>
  <sheets>
    <sheet name="Sheet1" sheetId="27" r:id="rId1"/>
    <sheet name="Sheet2" sheetId="28" r:id="rId2"/>
    <sheet name="Sheet3" sheetId="29" r:id="rId3"/>
    <sheet name="Sheet4" sheetId="30" r:id="rId4"/>
    <sheet name="Sheet5" sheetId="31" r:id="rId5"/>
    <sheet name="Sheet5(2)" sheetId="32" r:id="rId6"/>
    <sheet name="Sheet6" sheetId="33" r:id="rId7"/>
    <sheet name="Sheet7" sheetId="34" r:id="rId8"/>
    <sheet name="Sheet8" sheetId="35" r:id="rId9"/>
    <sheet name="WOs" sheetId="26" r:id="rId10"/>
    <sheet name="DashBoard" sheetId="36" r:id="rId11"/>
    <sheet name="AdminLists" sheetId="10" r:id="rId12"/>
  </sheets>
  <definedNames>
    <definedName name="PmtList">#REF!</definedName>
    <definedName name="Rate01">AdminLists!#REF!</definedName>
    <definedName name="Rate02">AdminLists!#REF!</definedName>
    <definedName name="ServList">#REF!</definedName>
    <definedName name="Slicer_District">#N/A</definedName>
    <definedName name="Slicer_Payment">#N/A</definedName>
    <definedName name="Slicer_Rush">#N/A</definedName>
    <definedName name="Slicer_Service">#N/A</definedName>
    <definedName name="Slicer_Years__ReqDate">#N/A</definedName>
    <definedName name="Slicer_Years__WorkDate">#N/A</definedName>
    <definedName name="TechList">#REF!</definedName>
    <definedName name="TechNum">#REF!</definedName>
    <definedName name="TechRate">#REF!</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6" l="1"/>
  <c r="G3" i="26"/>
  <c r="G4" i="26"/>
  <c r="G5"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272" i="26"/>
  <c r="G273" i="26"/>
  <c r="G274" i="26"/>
  <c r="G275" i="26"/>
  <c r="G276" i="26"/>
  <c r="G277" i="26"/>
  <c r="G278" i="26"/>
  <c r="G279" i="26"/>
  <c r="G280" i="26"/>
  <c r="G281" i="26"/>
  <c r="G282" i="26"/>
  <c r="G283" i="26"/>
  <c r="G284" i="26"/>
  <c r="G285" i="26"/>
  <c r="G286" i="26"/>
  <c r="G287" i="26"/>
  <c r="G288" i="26"/>
  <c r="G289" i="26"/>
  <c r="G290" i="26"/>
  <c r="G291" i="26"/>
  <c r="G292" i="26"/>
  <c r="G293" i="26"/>
  <c r="G294" i="26"/>
  <c r="G295" i="26"/>
  <c r="G296" i="26"/>
  <c r="G297" i="26"/>
  <c r="G298" i="26"/>
  <c r="G299" i="26"/>
  <c r="G300" i="26"/>
  <c r="G301" i="26"/>
  <c r="G302" i="26"/>
  <c r="G303" i="26"/>
  <c r="G304" i="26"/>
  <c r="G305" i="26"/>
  <c r="G306" i="26"/>
  <c r="G307" i="26"/>
  <c r="G308" i="26"/>
  <c r="G309" i="26"/>
  <c r="G310" i="26"/>
  <c r="G311" i="26"/>
  <c r="G312" i="26"/>
  <c r="G313" i="26"/>
  <c r="G314" i="26"/>
  <c r="G315" i="26"/>
  <c r="G316" i="26"/>
  <c r="G317" i="26"/>
  <c r="G318" i="26"/>
  <c r="G319" i="26"/>
  <c r="G320" i="26"/>
  <c r="G321" i="26"/>
  <c r="G322" i="26"/>
  <c r="G323" i="26"/>
  <c r="G324" i="26"/>
  <c r="G325" i="26"/>
  <c r="G326" i="26"/>
  <c r="G327" i="26"/>
  <c r="G328" i="26"/>
  <c r="G329" i="26"/>
  <c r="G330" i="26"/>
  <c r="G331" i="26"/>
  <c r="G332" i="26"/>
  <c r="G333" i="26"/>
  <c r="G334" i="26"/>
  <c r="G335" i="26"/>
  <c r="G336" i="26"/>
  <c r="G337" i="26"/>
  <c r="G338" i="26"/>
  <c r="G339" i="26"/>
  <c r="G340" i="26"/>
  <c r="G341" i="26"/>
  <c r="G342" i="26"/>
  <c r="G343" i="26"/>
  <c r="G344" i="26"/>
  <c r="G345" i="26"/>
  <c r="G346" i="26"/>
  <c r="G347" i="26"/>
  <c r="G348" i="26"/>
  <c r="G349" i="26"/>
  <c r="G350" i="26"/>
  <c r="G351" i="26"/>
  <c r="G352" i="26"/>
  <c r="G353" i="26"/>
  <c r="G354" i="26"/>
  <c r="G355" i="26"/>
  <c r="G356" i="26"/>
  <c r="G357" i="26"/>
  <c r="G358" i="26"/>
  <c r="G359" i="26"/>
  <c r="G360" i="26"/>
  <c r="G361" i="26"/>
  <c r="G362" i="26"/>
  <c r="G363" i="26"/>
  <c r="G364" i="26"/>
  <c r="G365" i="26"/>
  <c r="G366" i="26"/>
  <c r="G367" i="26"/>
  <c r="G368" i="26"/>
  <c r="G369" i="26"/>
  <c r="G370" i="26"/>
  <c r="G371" i="26"/>
  <c r="G372" i="26"/>
  <c r="G373" i="26"/>
  <c r="G374" i="26"/>
  <c r="G375" i="26"/>
  <c r="G376" i="26"/>
  <c r="G377" i="26"/>
  <c r="G378" i="26"/>
  <c r="G379" i="26"/>
  <c r="G380" i="26"/>
  <c r="G381" i="26"/>
  <c r="G382" i="26"/>
  <c r="G383" i="26"/>
  <c r="G384" i="26"/>
  <c r="G385" i="26"/>
  <c r="G386" i="26"/>
  <c r="G387" i="26"/>
  <c r="G388" i="26"/>
  <c r="G389" i="26"/>
  <c r="G390" i="26"/>
  <c r="G391" i="26"/>
  <c r="G392" i="26"/>
  <c r="G393" i="26"/>
  <c r="G394" i="26"/>
  <c r="G395" i="26"/>
  <c r="G396" i="26"/>
  <c r="G397" i="26"/>
  <c r="G398" i="26"/>
  <c r="G399" i="26"/>
  <c r="G400" i="26"/>
  <c r="G401" i="26"/>
  <c r="G402" i="26"/>
  <c r="G403" i="26"/>
  <c r="G404" i="26"/>
  <c r="G405" i="26"/>
  <c r="G406" i="26"/>
  <c r="G407" i="26"/>
  <c r="G408" i="26"/>
  <c r="G409" i="26"/>
  <c r="G410" i="26"/>
  <c r="G411" i="26"/>
  <c r="G412" i="26"/>
  <c r="G413" i="26"/>
  <c r="G414" i="26"/>
  <c r="G415" i="26"/>
  <c r="G416" i="26"/>
  <c r="G417" i="26"/>
  <c r="G418" i="26"/>
  <c r="G419" i="26"/>
  <c r="G420" i="26"/>
  <c r="G421" i="26"/>
  <c r="G422" i="26"/>
  <c r="G423" i="26"/>
  <c r="G424" i="26"/>
  <c r="G425" i="26"/>
  <c r="G426" i="26"/>
  <c r="G427" i="26"/>
  <c r="G428" i="26"/>
  <c r="G429" i="26"/>
  <c r="G430" i="26"/>
  <c r="G431" i="26"/>
  <c r="G432" i="26"/>
  <c r="G433" i="26"/>
  <c r="G434" i="26"/>
  <c r="G435" i="26"/>
  <c r="G436" i="26"/>
  <c r="G437" i="26"/>
  <c r="G438" i="26"/>
  <c r="G439" i="26"/>
  <c r="G440" i="26"/>
  <c r="G441" i="26"/>
  <c r="G442" i="26"/>
  <c r="G443" i="26"/>
  <c r="G444" i="26"/>
  <c r="G445" i="26"/>
  <c r="G446" i="26"/>
  <c r="G447" i="26"/>
  <c r="G448" i="26"/>
  <c r="G449" i="26"/>
  <c r="G450" i="26"/>
  <c r="G451" i="26"/>
  <c r="G452" i="26"/>
  <c r="G453" i="26"/>
  <c r="G454" i="26"/>
  <c r="G455" i="26"/>
  <c r="G456" i="26"/>
  <c r="G457" i="26"/>
  <c r="G458" i="26"/>
  <c r="G459" i="26"/>
  <c r="G460" i="26"/>
  <c r="G461" i="26"/>
  <c r="G462" i="26"/>
  <c r="G463" i="26"/>
  <c r="G464" i="26"/>
  <c r="G465" i="26"/>
  <c r="G466" i="26"/>
  <c r="G467" i="26"/>
  <c r="G468" i="26"/>
  <c r="G469" i="26"/>
  <c r="G470" i="26"/>
  <c r="G471" i="26"/>
  <c r="G472" i="26"/>
  <c r="G473" i="26"/>
  <c r="G474" i="26"/>
  <c r="G475" i="26"/>
  <c r="G476" i="26"/>
  <c r="G477" i="26"/>
  <c r="G478" i="26"/>
  <c r="G479" i="26"/>
  <c r="G480" i="26"/>
  <c r="G481" i="26"/>
  <c r="G482" i="26"/>
  <c r="G483" i="26"/>
  <c r="G484" i="26"/>
  <c r="G485" i="26"/>
  <c r="G486" i="26"/>
  <c r="G487" i="26"/>
  <c r="G488" i="26"/>
  <c r="G489" i="26"/>
  <c r="G490" i="26"/>
  <c r="G491" i="26"/>
  <c r="G492" i="26"/>
  <c r="G493" i="26"/>
  <c r="G494" i="26"/>
  <c r="G495" i="26"/>
  <c r="G496" i="26"/>
  <c r="G497" i="26"/>
  <c r="G498" i="26"/>
  <c r="G499" i="26"/>
  <c r="G500" i="26"/>
  <c r="G501" i="26"/>
  <c r="G502" i="26"/>
  <c r="G503" i="26"/>
  <c r="G504" i="26"/>
  <c r="G505" i="26"/>
  <c r="G506" i="26"/>
  <c r="G507" i="26"/>
  <c r="G508" i="26"/>
  <c r="G509" i="26"/>
  <c r="G510" i="26"/>
  <c r="G511" i="26"/>
  <c r="G512" i="26"/>
  <c r="G513" i="26"/>
  <c r="G514" i="26"/>
  <c r="G515" i="26"/>
  <c r="G516" i="26"/>
  <c r="G517" i="26"/>
  <c r="G518" i="26"/>
  <c r="G519" i="26"/>
  <c r="G520" i="26"/>
  <c r="G521" i="26"/>
  <c r="G522" i="26"/>
  <c r="G523" i="26"/>
  <c r="G524" i="26"/>
  <c r="G525" i="26"/>
  <c r="G526" i="26"/>
  <c r="G527" i="26"/>
  <c r="G528" i="26"/>
  <c r="G529" i="26"/>
  <c r="G530" i="26"/>
  <c r="G531" i="26"/>
  <c r="G532" i="26"/>
  <c r="G533" i="26"/>
  <c r="G534" i="26"/>
  <c r="G535" i="26"/>
  <c r="G536" i="26"/>
  <c r="G537" i="26"/>
  <c r="G538" i="26"/>
  <c r="G539" i="26"/>
  <c r="G540" i="26"/>
  <c r="G541" i="26"/>
  <c r="G542" i="26"/>
  <c r="G543" i="26"/>
  <c r="G544" i="26"/>
  <c r="G545" i="26"/>
  <c r="G546" i="26"/>
  <c r="G547" i="26"/>
  <c r="G548" i="26"/>
  <c r="G549" i="26"/>
  <c r="G550" i="26"/>
  <c r="G551" i="26"/>
  <c r="G552" i="26"/>
  <c r="G553" i="26"/>
  <c r="G554" i="26"/>
  <c r="G555" i="26"/>
  <c r="G556" i="26"/>
  <c r="G557" i="26"/>
  <c r="G558" i="26"/>
  <c r="G559" i="26"/>
  <c r="G560" i="26"/>
  <c r="G561" i="26"/>
  <c r="G562" i="26"/>
  <c r="G563" i="26"/>
  <c r="G564" i="26"/>
  <c r="G565" i="26"/>
  <c r="G566" i="26"/>
  <c r="G567" i="26"/>
  <c r="G568" i="26"/>
  <c r="G569" i="26"/>
  <c r="G570" i="26"/>
  <c r="G571" i="26"/>
  <c r="G572" i="26"/>
  <c r="G573" i="26"/>
  <c r="G574" i="26"/>
  <c r="G575" i="26"/>
  <c r="G576" i="26"/>
  <c r="G577" i="26"/>
  <c r="G578" i="26"/>
  <c r="G579" i="26"/>
  <c r="G580" i="26"/>
  <c r="G581" i="26"/>
  <c r="G582" i="26"/>
  <c r="G583" i="26"/>
  <c r="G584" i="26"/>
  <c r="G585" i="26"/>
  <c r="G586" i="26"/>
  <c r="G587" i="26"/>
  <c r="G588" i="26"/>
  <c r="G589" i="26"/>
  <c r="G590" i="26"/>
  <c r="G591" i="26"/>
  <c r="G592" i="26"/>
  <c r="G593" i="26"/>
  <c r="G594" i="26"/>
  <c r="G595" i="26"/>
  <c r="G596" i="26"/>
  <c r="G597" i="26"/>
  <c r="G598" i="26"/>
  <c r="G599" i="26"/>
  <c r="G600" i="26"/>
  <c r="G601" i="26"/>
  <c r="G602" i="26"/>
  <c r="G603" i="26"/>
  <c r="G604" i="26"/>
  <c r="G605" i="26"/>
  <c r="G606" i="26"/>
  <c r="G607" i="26"/>
  <c r="G608" i="26"/>
  <c r="G609" i="26"/>
  <c r="G610" i="26"/>
  <c r="G611" i="26"/>
  <c r="G612" i="26"/>
  <c r="G613" i="26"/>
  <c r="G614" i="26"/>
  <c r="G615" i="26"/>
  <c r="G616" i="26"/>
  <c r="G617" i="26"/>
  <c r="G618" i="26"/>
  <c r="G619" i="26"/>
  <c r="G620" i="26"/>
  <c r="G621" i="26"/>
  <c r="G622" i="26"/>
  <c r="G623" i="26"/>
  <c r="G624" i="26"/>
  <c r="G625" i="26"/>
  <c r="G626" i="26"/>
  <c r="G627" i="26"/>
  <c r="G628" i="26"/>
  <c r="G629" i="26"/>
  <c r="G630" i="26"/>
  <c r="G631" i="26"/>
  <c r="G632" i="26"/>
  <c r="G633" i="26"/>
  <c r="G634" i="26"/>
  <c r="G635" i="26"/>
  <c r="G636" i="26"/>
  <c r="G637" i="26"/>
  <c r="G638" i="26"/>
  <c r="G639" i="26"/>
  <c r="G640" i="26"/>
  <c r="G641" i="26"/>
  <c r="G642" i="26"/>
  <c r="G643" i="26"/>
  <c r="G644" i="26"/>
  <c r="G645" i="26"/>
  <c r="G646" i="26"/>
  <c r="G647" i="26"/>
  <c r="G648" i="26"/>
  <c r="G649" i="26"/>
  <c r="G650" i="26"/>
  <c r="G651" i="26"/>
  <c r="G652" i="26"/>
  <c r="G653" i="26"/>
  <c r="G654" i="26"/>
  <c r="G655" i="26"/>
  <c r="G656" i="26"/>
  <c r="G657" i="26"/>
  <c r="G658" i="26"/>
  <c r="G659" i="26"/>
  <c r="G660" i="26"/>
  <c r="G661" i="26"/>
  <c r="G662" i="26"/>
  <c r="G663" i="26"/>
  <c r="G664" i="26"/>
  <c r="G665" i="26"/>
  <c r="G666" i="26"/>
  <c r="G667" i="26"/>
  <c r="G668" i="26"/>
  <c r="G669" i="26"/>
  <c r="G670" i="26"/>
  <c r="G671" i="26"/>
  <c r="G672" i="26"/>
  <c r="G673" i="26"/>
  <c r="G674" i="26"/>
  <c r="G675" i="26"/>
  <c r="G676" i="26"/>
  <c r="G677" i="26"/>
  <c r="G678" i="26"/>
  <c r="G679" i="26"/>
  <c r="G680" i="26"/>
  <c r="G681" i="26"/>
  <c r="G682" i="26"/>
  <c r="G683" i="26"/>
  <c r="G684" i="26"/>
  <c r="G685" i="26"/>
  <c r="G686" i="26"/>
  <c r="G687" i="26"/>
  <c r="G688" i="26"/>
  <c r="G689" i="26"/>
  <c r="G690" i="26"/>
  <c r="G691" i="26"/>
  <c r="G692" i="26"/>
  <c r="G693" i="26"/>
  <c r="G694" i="26"/>
  <c r="G695" i="26"/>
  <c r="G696" i="26"/>
  <c r="G697" i="26"/>
  <c r="G698" i="26"/>
  <c r="G699" i="26"/>
  <c r="G700" i="26"/>
  <c r="G701" i="26"/>
  <c r="G702" i="26"/>
  <c r="G703" i="26"/>
  <c r="G704" i="26"/>
  <c r="G705" i="26"/>
  <c r="G706" i="26"/>
  <c r="G707" i="26"/>
  <c r="G708" i="26"/>
  <c r="G709" i="26"/>
  <c r="G710" i="26"/>
  <c r="G711" i="26"/>
  <c r="G712" i="26"/>
  <c r="G713" i="26"/>
  <c r="G714" i="26"/>
  <c r="G715" i="26"/>
  <c r="G716" i="26"/>
  <c r="G717" i="26"/>
  <c r="G718" i="26"/>
  <c r="G719" i="26"/>
  <c r="G720" i="26"/>
  <c r="G721" i="26"/>
  <c r="G722" i="26"/>
  <c r="G723" i="26"/>
  <c r="G724" i="26"/>
  <c r="G725" i="26"/>
  <c r="G726" i="26"/>
  <c r="G727" i="26"/>
  <c r="G728" i="26"/>
  <c r="G729" i="26"/>
  <c r="G730" i="26"/>
  <c r="G731" i="26"/>
  <c r="G732" i="26"/>
  <c r="G733" i="26"/>
  <c r="G734" i="26"/>
  <c r="G735" i="26"/>
  <c r="G736" i="26"/>
  <c r="G737" i="26"/>
  <c r="G738" i="26"/>
  <c r="G739" i="26"/>
  <c r="G740" i="26"/>
  <c r="G741" i="26"/>
  <c r="G742" i="26"/>
  <c r="G743" i="26"/>
  <c r="G744" i="26"/>
  <c r="G745" i="26"/>
  <c r="G746" i="26"/>
  <c r="G747" i="26"/>
  <c r="G748" i="26"/>
  <c r="G749" i="26"/>
  <c r="G750" i="26"/>
  <c r="G751" i="26"/>
  <c r="G752" i="26"/>
  <c r="G753" i="26"/>
  <c r="G754" i="26"/>
  <c r="G755" i="26"/>
  <c r="G756" i="26"/>
  <c r="G757" i="26"/>
  <c r="G758" i="26"/>
  <c r="G759" i="26"/>
  <c r="G760" i="26"/>
  <c r="G761" i="26"/>
  <c r="G762" i="26"/>
  <c r="G763" i="26"/>
  <c r="G764" i="26"/>
  <c r="G765" i="26"/>
  <c r="G766" i="26"/>
  <c r="G767" i="26"/>
  <c r="G768" i="26"/>
  <c r="G769" i="26"/>
  <c r="G770" i="26"/>
  <c r="G771" i="26"/>
  <c r="G772" i="26"/>
  <c r="G773" i="26"/>
  <c r="G774" i="26"/>
  <c r="G775" i="26"/>
  <c r="G776" i="26"/>
  <c r="G777" i="26"/>
  <c r="G778" i="26"/>
  <c r="G779" i="26"/>
  <c r="G780" i="26"/>
  <c r="G781" i="26"/>
  <c r="G782" i="26"/>
  <c r="G783" i="26"/>
  <c r="G784" i="26"/>
  <c r="G785" i="26"/>
  <c r="G786" i="26"/>
  <c r="G787" i="26"/>
  <c r="G788" i="26"/>
  <c r="G789" i="26"/>
  <c r="G790" i="26"/>
  <c r="G791" i="26"/>
  <c r="G792" i="26"/>
  <c r="G793" i="26"/>
  <c r="G794" i="26"/>
  <c r="G795" i="26"/>
  <c r="G796" i="26"/>
  <c r="G797" i="26"/>
  <c r="G798" i="26"/>
  <c r="G799" i="26"/>
  <c r="G800" i="26"/>
  <c r="G801" i="26"/>
  <c r="G802" i="26"/>
  <c r="G803" i="26"/>
  <c r="G804" i="26"/>
  <c r="G805" i="26"/>
  <c r="G806" i="26"/>
  <c r="G807" i="26"/>
  <c r="G808" i="26"/>
  <c r="G809" i="26"/>
  <c r="G810" i="26"/>
  <c r="G811" i="26"/>
  <c r="G812" i="26"/>
  <c r="G813" i="26"/>
  <c r="G814" i="26"/>
  <c r="G815" i="26"/>
  <c r="G816" i="26"/>
  <c r="G817" i="26"/>
  <c r="G818" i="26"/>
  <c r="G819" i="26"/>
  <c r="G820" i="26"/>
  <c r="G821" i="26"/>
  <c r="G822" i="26"/>
  <c r="G823" i="26"/>
  <c r="G824" i="26"/>
  <c r="G825" i="26"/>
  <c r="G826" i="26"/>
  <c r="G827" i="26"/>
  <c r="G828" i="26"/>
  <c r="G829" i="26"/>
  <c r="G830" i="26"/>
  <c r="G831" i="26"/>
  <c r="G832" i="26"/>
  <c r="G833" i="26"/>
  <c r="G834" i="26"/>
  <c r="G835" i="26"/>
  <c r="G836" i="26"/>
  <c r="G837" i="26"/>
  <c r="G838" i="26"/>
  <c r="G839" i="26"/>
  <c r="G840" i="26"/>
  <c r="G841" i="26"/>
  <c r="G842" i="26"/>
  <c r="G843" i="26"/>
  <c r="G844" i="26"/>
  <c r="G845" i="26"/>
  <c r="G846" i="26"/>
  <c r="G847" i="26"/>
  <c r="G848" i="26"/>
  <c r="G849" i="26"/>
  <c r="G850" i="26"/>
  <c r="G851" i="26"/>
  <c r="G852" i="26"/>
  <c r="G853" i="26"/>
  <c r="G854" i="26"/>
  <c r="G855" i="26"/>
  <c r="G856" i="26"/>
  <c r="G857" i="26"/>
  <c r="G858" i="26"/>
  <c r="G859" i="26"/>
  <c r="G860" i="26"/>
  <c r="G861" i="26"/>
  <c r="G862" i="26"/>
  <c r="G863" i="26"/>
  <c r="G864" i="26"/>
  <c r="G865" i="26"/>
  <c r="G866" i="26"/>
  <c r="G867" i="26"/>
  <c r="G868" i="26"/>
  <c r="G869" i="26"/>
  <c r="G870" i="26"/>
  <c r="G871" i="26"/>
  <c r="G872" i="26"/>
  <c r="G873" i="26"/>
  <c r="G874" i="26"/>
  <c r="G875" i="26"/>
  <c r="G876" i="26"/>
  <c r="G877" i="26"/>
  <c r="G878" i="26"/>
  <c r="G879" i="26"/>
  <c r="G880" i="26"/>
  <c r="G881" i="26"/>
  <c r="G882" i="26"/>
  <c r="G883" i="26"/>
  <c r="G884" i="26"/>
  <c r="G885" i="26"/>
  <c r="G886" i="26"/>
  <c r="G887" i="26"/>
  <c r="G888" i="26"/>
  <c r="G889" i="26"/>
  <c r="G890" i="26"/>
  <c r="G891" i="26"/>
  <c r="G892" i="26"/>
  <c r="G893" i="26"/>
  <c r="G894" i="26"/>
  <c r="G895" i="26"/>
  <c r="G896" i="26"/>
  <c r="G897" i="26"/>
  <c r="G898" i="26"/>
  <c r="G899" i="26"/>
  <c r="G900" i="26"/>
  <c r="G901" i="26"/>
  <c r="G902" i="26"/>
  <c r="G903" i="26"/>
  <c r="G904" i="26"/>
  <c r="G905" i="26"/>
  <c r="G906" i="26"/>
  <c r="G907" i="26"/>
  <c r="G908" i="26"/>
  <c r="G909" i="26"/>
  <c r="G910" i="26"/>
  <c r="G911" i="26"/>
  <c r="G912" i="26"/>
  <c r="G913" i="26"/>
  <c r="G914" i="26"/>
  <c r="G915" i="26"/>
  <c r="G916" i="26"/>
  <c r="G917" i="26"/>
  <c r="G918" i="26"/>
  <c r="G919" i="26"/>
  <c r="G920" i="26"/>
  <c r="G921" i="26"/>
  <c r="G922" i="26"/>
  <c r="G923" i="26"/>
  <c r="G924" i="26"/>
  <c r="G925" i="26"/>
  <c r="G926" i="26"/>
  <c r="G927" i="26"/>
  <c r="G928" i="26"/>
  <c r="G929" i="26"/>
  <c r="G930" i="26"/>
  <c r="G931" i="26"/>
  <c r="G932" i="26"/>
  <c r="G933" i="26"/>
  <c r="G934" i="26"/>
  <c r="G935" i="26"/>
  <c r="G936" i="26"/>
  <c r="G937" i="26"/>
  <c r="G938" i="26"/>
  <c r="G939" i="26"/>
  <c r="G940" i="26"/>
  <c r="G941" i="26"/>
  <c r="G942" i="26"/>
  <c r="G943" i="26"/>
  <c r="G944" i="26"/>
  <c r="G945" i="26"/>
  <c r="G946" i="26"/>
  <c r="G947" i="26"/>
  <c r="G948" i="26"/>
  <c r="G949" i="26"/>
  <c r="G950" i="26"/>
  <c r="G951" i="26"/>
  <c r="G952" i="26"/>
  <c r="G953" i="26"/>
  <c r="G954" i="26"/>
  <c r="G955" i="26"/>
  <c r="G956" i="26"/>
  <c r="G957" i="26"/>
  <c r="G958" i="26"/>
  <c r="G959" i="26"/>
  <c r="G960" i="26"/>
  <c r="G961" i="26"/>
  <c r="G962" i="26"/>
  <c r="G963" i="26"/>
  <c r="G964" i="26"/>
  <c r="G965" i="26"/>
  <c r="G966" i="26"/>
  <c r="G967" i="26"/>
  <c r="G968" i="26"/>
  <c r="G969" i="26"/>
  <c r="G970" i="26"/>
  <c r="G971" i="26"/>
  <c r="G972" i="26"/>
  <c r="G973" i="26"/>
  <c r="G974" i="26"/>
  <c r="G975" i="26"/>
  <c r="G976" i="26"/>
  <c r="G977" i="26"/>
  <c r="G978" i="26"/>
  <c r="G979" i="26"/>
  <c r="G980" i="26"/>
  <c r="G981" i="26"/>
  <c r="G982" i="26"/>
  <c r="G983" i="26"/>
  <c r="G984" i="26"/>
  <c r="G985" i="26"/>
  <c r="G986" i="26"/>
  <c r="G987" i="26"/>
  <c r="G988" i="26"/>
  <c r="G989" i="26"/>
  <c r="G990" i="26"/>
  <c r="G991" i="26"/>
  <c r="G992" i="26"/>
  <c r="G993" i="26"/>
  <c r="G994" i="26"/>
  <c r="G995" i="26"/>
  <c r="G996" i="26"/>
  <c r="G997" i="26"/>
  <c r="G998" i="26"/>
  <c r="G999" i="26"/>
  <c r="G1000" i="26"/>
  <c r="G1001" i="26"/>
</calcChain>
</file>

<file path=xl/sharedStrings.xml><?xml version="1.0" encoding="utf-8"?>
<sst xmlns="http://schemas.openxmlformats.org/spreadsheetml/2006/main" count="7533" uniqueCount="1091">
  <si>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</si>
  <si>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</si>
  <si>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</si>
  <si>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</si>
  <si>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</si>
  <si>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</si>
  <si>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</si>
  <si>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</si>
  <si>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</si>
  <si>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</si>
  <si>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</si>
  <si>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</si>
  <si>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</si>
  <si>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</si>
  <si>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</si>
  <si>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</si>
  <si>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</si>
  <si>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</si>
  <si>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</si>
  <si>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</si>
  <si>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</si>
  <si>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</si>
  <si>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</si>
  <si>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</si>
  <si>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</si>
  <si>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</si>
  <si>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</si>
  <si>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</si>
  <si>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</si>
  <si>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</si>
  <si>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</si>
  <si>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</si>
  <si>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</si>
  <si>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</si>
  <si>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</si>
  <si>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</si>
  <si>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</si>
  <si>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</si>
  <si>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</si>
  <si>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</si>
  <si>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</si>
  <si>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</si>
  <si>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</si>
  <si>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</si>
  <si>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</si>
  <si>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</si>
  <si>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</si>
  <si>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</si>
  <si>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</si>
  <si>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</si>
  <si>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</si>
  <si>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</si>
  <si>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</si>
  <si>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</si>
  <si>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</si>
  <si>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</si>
  <si>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</si>
  <si>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</si>
  <si>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</si>
  <si>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</si>
  <si>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</si>
  <si>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</si>
  <si>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</si>
  <si>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</si>
  <si>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</si>
  <si>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</si>
  <si>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</si>
  <si>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</si>
  <si>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</si>
  <si>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</si>
  <si>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</si>
  <si>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</si>
  <si>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</si>
  <si>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</si>
  <si>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</si>
  <si>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</si>
  <si>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</si>
  <si>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</si>
  <si>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</si>
  <si>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</si>
  <si>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</si>
  <si>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</si>
  <si>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</si>
  <si>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</si>
  <si>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</si>
  <si>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</si>
  <si>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</si>
  <si>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</si>
  <si>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</si>
  <si>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</si>
  <si>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</si>
  <si>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</si>
  <si>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</si>
  <si>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</si>
  <si>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</si>
  <si>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</si>
  <si>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</si>
  <si>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</si>
  <si>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</si>
  <si>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</si>
  <si>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</si>
  <si>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</si>
  <si>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</si>
  <si>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</si>
  <si>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</si>
  <si>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</si>
  <si>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</si>
  <si>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</si>
  <si>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</si>
  <si>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</si>
  <si>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</si>
  <si>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</si>
  <si>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</si>
  <si>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</si>
  <si>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</si>
  <si>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</si>
  <si>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</si>
  <si>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</si>
  <si>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</si>
  <si>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</si>
  <si>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</si>
  <si>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</si>
  <si>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</si>
  <si>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</si>
  <si>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</si>
  <si>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</si>
  <si>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</si>
  <si>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</si>
  <si>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</si>
  <si>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</si>
  <si>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</si>
  <si>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</si>
  <si>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</si>
  <si>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</si>
  <si>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</si>
  <si>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</si>
  <si>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</si>
  <si>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</si>
  <si>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</si>
  <si>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</si>
  <si>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</si>
  <si>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</si>
  <si>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</si>
  <si>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</si>
  <si>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</si>
  <si>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</si>
  <si>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</si>
  <si>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</si>
  <si>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</si>
  <si>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</si>
  <si>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</si>
  <si>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</si>
  <si>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</si>
  <si>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</si>
  <si>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</si>
  <si>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</si>
  <si>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</si>
  <si>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</si>
  <si>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</si>
  <si>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</si>
  <si>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</si>
  <si>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</si>
  <si>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</si>
  <si>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</si>
  <si>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</si>
  <si>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</si>
  <si>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</si>
  <si>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</si>
  <si>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</si>
  <si>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</si>
  <si>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</si>
  <si>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</si>
  <si>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</si>
  <si>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</si>
  <si>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</si>
  <si>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</si>
  <si>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</si>
  <si>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</si>
  <si>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</si>
  <si>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</si>
  <si>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</si>
  <si>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</si>
  <si>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</si>
  <si>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</si>
  <si>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</si>
  <si>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</si>
  <si>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</si>
  <si>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</si>
  <si>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</si>
  <si>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</si>
  <si>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</si>
  <si>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</si>
  <si>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</si>
  <si>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</si>
  <si>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</si>
  <si>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</si>
  <si>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</si>
  <si>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</si>
  <si>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</si>
  <si>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</si>
  <si>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</si>
  <si>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</si>
  <si>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</si>
  <si>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</si>
  <si>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</si>
  <si>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</si>
  <si>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</si>
  <si>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</si>
  <si>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</si>
  <si>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</si>
  <si>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</si>
  <si>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</si>
  <si>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</si>
  <si>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</si>
  <si>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</si>
  <si>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</si>
  <si>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</si>
  <si>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</si>
  <si>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</si>
  <si>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</si>
  <si>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</si>
  <si>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</si>
  <si>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</si>
  <si>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</si>
  <si>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</si>
  <si>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</si>
  <si>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</si>
  <si>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</si>
  <si>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</si>
  <si>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</si>
  <si>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</si>
  <si>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</si>
  <si>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</si>
  <si>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</si>
  <si>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</si>
  <si>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</si>
  <si>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</si>
  <si>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</si>
  <si>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</si>
  <si>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</si>
  <si>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</si>
  <si>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</si>
  <si>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</si>
  <si>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</si>
  <si>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</si>
  <si>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</si>
  <si>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</si>
  <si>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</si>
  <si>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</si>
  <si>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</si>
  <si>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</si>
  <si>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</si>
  <si>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</si>
  <si>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</si>
  <si>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</si>
  <si>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</si>
  <si>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</si>
  <si>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</si>
  <si>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</si>
  <si>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</si>
  <si>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</si>
  <si>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</si>
  <si>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</si>
  <si>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</si>
  <si>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</si>
  <si>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</si>
  <si>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</si>
  <si>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</si>
  <si>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</si>
  <si>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</si>
  <si>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</si>
  <si>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</si>
  <si>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</si>
  <si>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</si>
  <si>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</si>
  <si>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</si>
  <si>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</si>
  <si>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</si>
  <si>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</si>
  <si>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</si>
  <si>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</si>
  <si>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</si>
  <si>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</si>
  <si>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</si>
  <si>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</si>
  <si>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</si>
  <si>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</si>
  <si>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</si>
  <si>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</si>
  <si>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</si>
  <si>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</si>
  <si>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</si>
  <si>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</si>
  <si>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</si>
  <si>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</si>
  <si>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</si>
  <si>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</si>
  <si>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</si>
  <si>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</si>
  <si>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</si>
  <si>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</si>
  <si>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</si>
  <si>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</si>
  <si>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</si>
  <si>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</si>
  <si>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</si>
  <si>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</si>
  <si>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</si>
  <si>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</si>
  <si>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</si>
  <si>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</si>
  <si>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</si>
  <si>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</si>
  <si>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</si>
  <si>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</si>
  <si>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</si>
  <si>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</si>
  <si>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</si>
  <si>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</si>
  <si>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</si>
  <si>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</si>
  <si>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</si>
  <si>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</si>
  <si>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</si>
  <si>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</si>
  <si>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</si>
  <si>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</si>
  <si>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</si>
  <si>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</si>
  <si>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</si>
  <si>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</si>
  <si>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</si>
  <si>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</si>
  <si>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</si>
  <si>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</si>
  <si>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</si>
  <si>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</si>
  <si>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</si>
  <si>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</si>
  <si>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</si>
  <si>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</si>
  <si>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</si>
  <si>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</si>
  <si>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</si>
  <si>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</si>
  <si>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</si>
  <si>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</si>
  <si>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</si>
  <si>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</si>
  <si>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</si>
  <si>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</si>
  <si>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</si>
  <si>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</si>
  <si>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</si>
  <si>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</si>
  <si>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</si>
  <si>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</si>
  <si>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</si>
  <si>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</si>
  <si>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</si>
  <si>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</si>
  <si>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</si>
  <si>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</si>
  <si>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</si>
  <si>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</si>
  <si>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</si>
  <si>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</si>
  <si>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</si>
  <si>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</si>
  <si>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</si>
  <si>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</si>
  <si>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</si>
  <si>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</si>
  <si>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</si>
  <si>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</si>
  <si>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</si>
  <si>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</si>
  <si>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</si>
  <si>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</si>
  <si>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</si>
  <si>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</si>
  <si>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</si>
  <si>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</si>
  <si>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</si>
  <si>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</si>
  <si>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</si>
  <si>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</si>
  <si>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</si>
  <si>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</si>
  <si>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</si>
  <si>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</si>
  <si>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</si>
  <si>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</si>
  <si>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</si>
  <si>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</si>
  <si>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</si>
  <si>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</si>
  <si>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</si>
  <si>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</si>
  <si>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</si>
  <si>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</si>
  <si>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</si>
  <si>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</si>
  <si>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</si>
  <si>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</si>
  <si>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</si>
  <si>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</si>
  <si>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</si>
  <si>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</si>
  <si>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</si>
  <si>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</si>
  <si>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</si>
  <si>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</si>
  <si>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</si>
  <si>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</si>
  <si>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</si>
  <si>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</si>
  <si>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</si>
  <si>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</si>
  <si>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</si>
  <si>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</si>
  <si>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</si>
  <si>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</si>
  <si>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</si>
  <si>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</si>
  <si>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</si>
  <si>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</si>
  <si>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</si>
  <si>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</si>
  <si>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</si>
  <si>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</si>
  <si>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</si>
  <si>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</si>
  <si>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</si>
  <si>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</si>
  <si>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</si>
  <si>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</si>
  <si>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</si>
  <si>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</si>
  <si>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</si>
  <si>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</si>
  <si>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</si>
  <si>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</si>
  <si>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</si>
  <si>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</si>
  <si>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</si>
  <si>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</si>
  <si>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</si>
  <si>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</si>
  <si>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</si>
  <si>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</si>
  <si>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</si>
  <si>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</si>
  <si>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</si>
  <si>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</si>
  <si>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</si>
  <si>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</si>
  <si>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</si>
  <si>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</si>
  <si>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</si>
  <si>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</si>
  <si>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</si>
  <si>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</si>
  <si>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</si>
  <si>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</si>
  <si>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</si>
  <si>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</si>
  <si>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</si>
  <si>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</si>
  <si>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</si>
  <si>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</si>
  <si>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</si>
  <si>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</si>
  <si>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</si>
  <si>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</si>
  <si>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</si>
  <si>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</si>
  <si>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</si>
  <si>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</si>
  <si>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</si>
  <si>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</si>
  <si>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</si>
  <si>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</si>
  <si>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</si>
  <si>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</si>
  <si>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</si>
  <si>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</si>
  <si>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</si>
  <si>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</si>
  <si>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</si>
  <si>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</si>
  <si>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</si>
  <si>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</si>
  <si>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</si>
  <si>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</si>
  <si>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</si>
  <si>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</si>
  <si>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</si>
  <si>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</si>
  <si>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</si>
  <si>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</si>
  <si>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</si>
  <si>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</si>
  <si>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</si>
  <si>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</si>
  <si>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</si>
  <si>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</si>
  <si>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</si>
  <si>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</si>
  <si>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</si>
  <si>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</si>
  <si>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</si>
  <si>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</si>
  <si>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</si>
  <si>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</si>
  <si>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</si>
  <si>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</si>
  <si>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</si>
  <si>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</si>
  <si>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</si>
  <si>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</si>
  <si>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</si>
  <si>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</si>
  <si>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</si>
  <si>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</si>
  <si>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</si>
  <si>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</si>
  <si>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</si>
  <si>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</si>
  <si>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</si>
  <si>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</si>
  <si>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</si>
  <si>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</si>
  <si>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</si>
  <si>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</si>
  <si>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</si>
  <si>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</si>
  <si>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</si>
  <si>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</si>
  <si>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</si>
  <si>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</si>
  <si>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</si>
  <si>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</si>
  <si>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</si>
  <si>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</si>
  <si>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</si>
  <si>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</si>
  <si>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</si>
  <si>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</si>
  <si>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</si>
  <si>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</si>
  <si>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</si>
  <si>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</si>
  <si>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</si>
  <si>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</si>
  <si>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</si>
  <si>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</si>
  <si>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</si>
  <si>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</si>
  <si>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</si>
  <si>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</si>
  <si>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</si>
  <si>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</si>
  <si>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</si>
  <si>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</si>
  <si>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</si>
  <si>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</si>
  <si>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</si>
  <si>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</si>
  <si>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</si>
  <si>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</si>
  <si>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</si>
  <si>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</si>
  <si>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</si>
  <si>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</si>
  <si>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</si>
  <si>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</si>
  <si>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</si>
  <si>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</si>
  <si>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</si>
  <si>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</si>
  <si>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</si>
  <si>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</si>
  <si>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</si>
  <si>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</si>
  <si>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</si>
  <si>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</si>
  <si>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</si>
  <si>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</si>
  <si>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</si>
  <si>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</si>
  <si>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</si>
  <si>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</si>
  <si>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</si>
  <si>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</si>
  <si>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</si>
  <si>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</si>
  <si>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</si>
  <si>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</si>
  <si>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</si>
  <si>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</si>
  <si>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</si>
  <si>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</si>
  <si>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</si>
  <si>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</si>
  <si>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</si>
  <si>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</si>
  <si>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</si>
  <si>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</si>
  <si>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</si>
  <si>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</si>
  <si>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</si>
  <si>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</si>
  <si>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</si>
  <si>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</si>
  <si>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</si>
  <si>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</si>
  <si>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</si>
  <si>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</si>
  <si>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</si>
  <si>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</si>
  <si>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</si>
  <si>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</si>
  <si>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</si>
  <si>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</si>
  <si>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</si>
  <si>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</si>
  <si>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</si>
  <si>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</si>
  <si>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</si>
  <si>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</si>
  <si>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</si>
  <si>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</si>
  <si>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</si>
  <si>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</si>
  <si>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</si>
  <si>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</si>
  <si>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</si>
  <si>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</si>
  <si>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</si>
  <si>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</si>
  <si>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</si>
  <si>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</si>
  <si>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</si>
  <si>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</si>
  <si>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</si>
  <si>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</si>
  <si>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</si>
  <si>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</si>
  <si>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</si>
  <si>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</si>
  <si>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</si>
  <si>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</si>
  <si>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</si>
  <si>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</si>
  <si>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</si>
  <si>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</si>
  <si>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</si>
  <si>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</si>
  <si>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</si>
  <si>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</si>
  <si>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</si>
  <si>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</si>
  <si>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</si>
  <si>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</si>
  <si>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</si>
  <si>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</si>
  <si>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</si>
  <si>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</si>
  <si>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</si>
  <si>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</si>
  <si>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</si>
  <si>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</si>
  <si>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</si>
  <si>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</si>
  <si>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</si>
  <si>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</si>
  <si>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</si>
  <si>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</si>
  <si>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</si>
  <si>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</si>
  <si>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</si>
  <si>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</si>
  <si>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</si>
  <si>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</si>
  <si>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</si>
  <si>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</si>
  <si>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</si>
  <si>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</si>
  <si>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</si>
  <si>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</si>
  <si>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</si>
  <si>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</si>
  <si>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</si>
  <si>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</si>
  <si>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</si>
  <si>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</si>
  <si>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</si>
  <si>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</si>
  <si>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</si>
  <si>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</si>
  <si>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</si>
  <si>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</si>
  <si>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</si>
  <si>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</si>
  <si>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</si>
  <si>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</si>
  <si>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</si>
  <si>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</si>
  <si>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</si>
  <si>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</si>
  <si>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</si>
  <si>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</si>
  <si>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</si>
  <si>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</si>
  <si>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</si>
  <si>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</si>
  <si>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</si>
  <si>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</si>
  <si>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</si>
  <si>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</si>
  <si>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</si>
  <si>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</si>
  <si>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</si>
  <si>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</si>
  <si>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</si>
  <si>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</si>
  <si>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</si>
  <si>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</si>
  <si>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</si>
  <si>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</si>
  <si>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</si>
  <si>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</si>
  <si>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</si>
  <si>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</si>
  <si>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</si>
  <si>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</si>
  <si>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</si>
  <si>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</si>
  <si>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</si>
  <si>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</si>
  <si>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</si>
  <si>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</si>
  <si>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</si>
  <si>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</si>
  <si>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</si>
  <si>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</si>
  <si>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</si>
  <si>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</si>
  <si>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</si>
  <si>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</si>
  <si>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</si>
  <si>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</si>
  <si>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</si>
  <si>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</si>
  <si>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</si>
  <si>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</si>
  <si>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</si>
  <si>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</si>
  <si>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</si>
  <si>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</si>
  <si>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</si>
  <si>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</si>
  <si>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</si>
  <si>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</si>
  <si>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</si>
  <si>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</si>
  <si>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</si>
  <si>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</si>
  <si>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</si>
  <si>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</si>
  <si>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</si>
  <si>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</si>
  <si>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</si>
  <si>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</si>
  <si>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</si>
  <si>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</si>
  <si>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</si>
  <si>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</si>
  <si>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</si>
  <si>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</si>
  <si>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</si>
  <si>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</si>
  <si>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</si>
  <si>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</si>
  <si>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</si>
  <si>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</si>
  <si>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</si>
  <si>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</si>
  <si>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</si>
  <si>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</si>
  <si>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</si>
  <si>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</si>
  <si>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</si>
  <si>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</si>
  <si>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</si>
  <si>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</si>
  <si>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</si>
  <si>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</si>
  <si>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</si>
  <si>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</si>
  <si>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</si>
  <si>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</si>
  <si>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</si>
  <si>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</si>
  <si>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</si>
  <si>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</si>
  <si>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</si>
  <si>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</si>
  <si>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</si>
  <si>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</si>
  <si>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</si>
  <si>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</si>
  <si>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</si>
  <si>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</si>
  <si>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</si>
  <si>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</si>
  <si>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</si>
  <si>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</si>
  <si>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</si>
  <si>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</si>
  <si>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</si>
  <si>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</si>
  <si>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</si>
  <si>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</si>
  <si>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</si>
  <si>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</si>
  <si>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</si>
  <si>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</si>
  <si>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</si>
  <si>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</si>
  <si>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</si>
  <si>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</si>
  <si>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</si>
  <si>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</si>
  <si>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</si>
  <si>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</si>
  <si>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</si>
  <si>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</si>
  <si>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</si>
  <si>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</si>
  <si>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</si>
  <si>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</si>
  <si>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</si>
  <si>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</si>
  <si>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</si>
  <si>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</si>
  <si>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</si>
  <si>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</si>
  <si>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</si>
  <si>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</si>
  <si>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</si>
  <si>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</si>
  <si>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</si>
  <si>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</si>
  <si>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</si>
  <si>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</si>
  <si>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</si>
  <si>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</si>
  <si>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</si>
  <si>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</si>
  <si>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</si>
  <si>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</si>
  <si>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</si>
  <si>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</si>
  <si>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</si>
  <si>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</si>
  <si>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</si>
  <si>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</si>
  <si>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</si>
  <si>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</si>
  <si>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</si>
  <si>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</si>
  <si>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</si>
  <si>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</si>
  <si>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</si>
  <si>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</si>
  <si>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</si>
  <si>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</si>
  <si>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</si>
  <si>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</si>
  <si>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</si>
  <si>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</si>
  <si>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</si>
  <si>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</si>
  <si>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</si>
  <si>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</si>
  <si>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</si>
  <si>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</si>
  <si>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</si>
  <si>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</si>
  <si>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</si>
  <si>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</si>
  <si>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</si>
  <si>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</si>
  <si>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</si>
  <si>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</si>
  <si>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</si>
  <si>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</si>
  <si>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</si>
  <si>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</si>
  <si>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</si>
  <si>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</si>
  <si>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</si>
  <si>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</si>
  <si>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</si>
  <si>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</si>
  <si>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</si>
  <si>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</si>
  <si>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</si>
  <si>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</si>
  <si>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</si>
  <si>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</si>
  <si>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</si>
  <si>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</si>
  <si>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</si>
  <si>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</si>
  <si>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</si>
  <si>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</si>
  <si>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</si>
  <si>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</si>
  <si>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</si>
  <si>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</si>
  <si>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</si>
  <si>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</si>
  <si>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</si>
  <si>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</si>
  <si>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</si>
  <si>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</si>
  <si>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</si>
  <si>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</si>
  <si>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</si>
  <si>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</si>
  <si>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</si>
  <si>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</si>
  <si>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</si>
  <si>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</si>
  <si>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</si>
  <si>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</si>
  <si>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</si>
  <si>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</si>
  <si>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</si>
  <si>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</si>
  <si>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</si>
  <si>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</si>
  <si>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</si>
  <si>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</si>
  <si>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</si>
  <si>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</si>
  <si>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</si>
  <si>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</si>
  <si>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</si>
  <si>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</si>
  <si>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</si>
  <si>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</si>
  <si>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</si>
  <si>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</si>
  <si>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</si>
  <si>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</si>
  <si>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</si>
  <si>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</si>
  <si>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</si>
  <si>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</si>
  <si>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</si>
  <si>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</si>
  <si>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</si>
  <si>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</si>
  <si>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</si>
  <si>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</si>
  <si>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</si>
  <si>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</si>
  <si>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</si>
  <si>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</si>
  <si>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</si>
  <si>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</si>
  <si>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</si>
  <si>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</si>
  <si>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</si>
  <si>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</si>
  <si>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</si>
  <si>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</si>
  <si>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</si>
  <si>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</si>
  <si>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</si>
  <si>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</si>
  <si>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</si>
  <si>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</si>
  <si>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</si>
  <si>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</si>
  <si>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</si>
  <si>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</si>
  <si>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</si>
  <si>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</si>
  <si>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</si>
  <si>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</si>
  <si>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</si>
  <si>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</si>
  <si>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</si>
  <si>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</si>
  <si>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</si>
  <si>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</si>
  <si>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</si>
  <si>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</si>
  <si>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</si>
  <si>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</si>
  <si>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</si>
  <si>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</si>
  <si>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</si>
  <si>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</si>
  <si>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</si>
  <si>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</si>
  <si>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</si>
  <si>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</si>
  <si>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</si>
  <si>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</si>
  <si>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</si>
  <si>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</si>
  <si>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</si>
  <si>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</si>
  <si>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</si>
  <si>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</si>
  <si>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</si>
  <si>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</si>
  <si>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</si>
  <si>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</si>
  <si>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</si>
  <si>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</si>
  <si>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</si>
  <si>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</si>
  <si>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</si>
  <si>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</si>
  <si>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</si>
  <si>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</si>
  <si>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</si>
  <si>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</si>
  <si>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</si>
  <si>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</si>
  <si>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</si>
  <si>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</si>
  <si>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</si>
  <si>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</si>
  <si>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</si>
  <si>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</si>
  <si>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</si>
  <si>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</si>
  <si>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</si>
  <si>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</si>
  <si>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</si>
  <si>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</si>
  <si>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</si>
  <si>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</si>
  <si>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</si>
  <si>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</si>
  <si>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</si>
  <si>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</si>
  <si>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</si>
  <si>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Row Labels</t>
  </si>
  <si>
    <t>Grand Total</t>
  </si>
  <si>
    <t>(All)</t>
  </si>
  <si>
    <t>Column Labels</t>
  </si>
  <si>
    <t>Count of Rush</t>
  </si>
  <si>
    <t>Average of LbrHrs</t>
  </si>
  <si>
    <t>NO</t>
  </si>
  <si>
    <t>Count of Service</t>
  </si>
  <si>
    <t>Count of Payment</t>
  </si>
  <si>
    <t>Payment Types</t>
  </si>
  <si>
    <t>Services</t>
  </si>
  <si>
    <t>Count of WO</t>
  </si>
  <si>
    <t>&lt;04-09-2020</t>
  </si>
  <si>
    <t>2020</t>
  </si>
  <si>
    <t>2021</t>
  </si>
  <si>
    <t>Work Date</t>
  </si>
  <si>
    <t>Jan</t>
  </si>
  <si>
    <t>Feb</t>
  </si>
  <si>
    <t>Mar</t>
  </si>
  <si>
    <t>Apr</t>
  </si>
  <si>
    <t>May</t>
  </si>
  <si>
    <t>Jun</t>
  </si>
  <si>
    <t>Jul</t>
  </si>
  <si>
    <t>Sep</t>
  </si>
  <si>
    <t>Oct</t>
  </si>
  <si>
    <t>Nov</t>
  </si>
  <si>
    <t>Dec</t>
  </si>
  <si>
    <t>0.456-1000.456</t>
  </si>
  <si>
    <t>1000.456-2000.456</t>
  </si>
  <si>
    <t>2000.456-3000.456</t>
  </si>
  <si>
    <t>3000.456-4000.456</t>
  </si>
  <si>
    <t>4000.456-5000.456</t>
  </si>
  <si>
    <t>Parts Cost</t>
  </si>
  <si>
    <t>Count of Techs</t>
  </si>
  <si>
    <t>Average of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</si>
</sst>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4">
    <xf numFmtId="0" fontId="0" fillId="0" borderId="0" xfId="0"/>
    <xf numFmtId="0" fontId="3" fillId="0" borderId="0" xfId="0" applyFont="1"/>
    <xf numFmtId="0" fontId="0" fillId="0" borderId="1" xfId="0" applyBorder="1"/>
    <xf numFmtId="0" fontId="3" fillId="0" borderId="1" xfId="0" applyFont="1" applyBorder="1"/>
    <xf numFmtId="14" fontId="0" fillId="0" borderId="0" xfId="0" applyNumberFormat="1"/>
    <xf numFmtId="14" fontId="3" fillId="0" borderId="0" xfId="0" applyNumberFormat="1" applyFont="1"/>
    <xf numFmtId="2" fontId="3" fillId="0" borderId="0" xfId="0" applyNumberFormat="1" applyFont="1"/>
    <xf numFmtId="2"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2" borderId="0" xfId="0" applyFill="1"/>
    <xf numFmtId="14" fontId="0" fillId="0" borderId="0" xfId="0" applyNumberFormat="1" applyAlignment="1">
      <alignment horizontal="left"/>
    </xf>
    <xf numFmtId="0" fontId="0" fillId="0" borderId="0" xfId="0" applyNumberFormat="1"/>
  </cellXfs>
  <cellStyles count="3">
    <cellStyle name="Ctx_Hyperlink" xfId="1" xr:uid="{00000000-0005-0000-0000-000000000000}"/>
    <cellStyle name="Normal" xfId="0" builtinId="0"/>
    <cellStyle name="Normal 4" xfId="2" xr:uid="{7D0F64F5-605B-407C-90F5-5A92BAAEBBCC}"/>
  </cellStyles>
  <dxfs count="5">
    <dxf>
      <numFmt numFmtId="19" formatCode="dd/mm/yyyy"/>
    </dxf>
    <dxf>
      <numFmt numFmtId="2" formatCode="0.00"/>
    </dxf>
    <dxf>
      <numFmt numFmtId="19" formatCode="dd/mm/yyyy"/>
    </dxf>
    <dxf>
      <font>
        <b/>
        <i val="0"/>
        <strike val="0"/>
        <condense val="0"/>
        <extend val="0"/>
        <outline val="0"/>
        <shadow val="0"/>
        <u val="none"/>
        <vertAlign val="baseline"/>
        <sz val="11"/>
        <color theme="1"/>
        <name val="Calibri"/>
        <family val="2"/>
        <scheme val="minor"/>
      </font>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Rush Jobs</a:t>
            </a:r>
          </a:p>
        </c:rich>
      </c:tx>
      <c:layout>
        <c:manualLayout>
          <c:xMode val="edge"/>
          <c:yMode val="edge"/>
          <c:x val="0.74171522309711291"/>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28E-2"/>
              <c:y val="-0.138888888888888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88888888888889"/>
              <c:y val="-7.407407407407409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2777777777777778E-2"/>
              <c:y val="-7.87037037037037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7222222222222221E-2"/>
              <c:y val="0.1342592592592592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666666666666671E-2"/>
              <c:y val="0.11111111111111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8888888888888892E-2"/>
              <c:y val="-1.38888888888888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5277777777777779"/>
              <c:y val="-0.1342592592592592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797-4BFF-9326-F63E29B291C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797-4BFF-9326-F63E29B291C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6DF-4047-BA06-1BAD9494C5C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E6DF-4047-BA06-1BAD9494C5C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6DF-4047-BA06-1BAD9494C5C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E6DF-4047-BA06-1BAD9494C5C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6DF-4047-BA06-1BAD9494C5C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6DF-4047-BA06-1BAD9494C5C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6DF-4047-BA06-1BAD9494C5C0}"/>
              </c:ext>
            </c:extLst>
          </c:dPt>
          <c:dLbls>
            <c:dLbl>
              <c:idx val="2"/>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6DF-4047-BA06-1BAD9494C5C0}"/>
                </c:ext>
              </c:extLst>
            </c:dLbl>
            <c:dLbl>
              <c:idx val="3"/>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6DF-4047-BA06-1BAD9494C5C0}"/>
                </c:ext>
              </c:extLst>
            </c:dLbl>
            <c:dLbl>
              <c:idx val="4"/>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6DF-4047-BA06-1BAD9494C5C0}"/>
                </c:ext>
              </c:extLst>
            </c:dLbl>
            <c:dLbl>
              <c:idx val="5"/>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6DF-4047-BA06-1BAD9494C5C0}"/>
                </c:ext>
              </c:extLst>
            </c:dLbl>
            <c:dLbl>
              <c:idx val="6"/>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6DF-4047-BA06-1BAD9494C5C0}"/>
                </c:ext>
              </c:extLst>
            </c:dLbl>
            <c:dLbl>
              <c:idx val="7"/>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6DF-4047-BA06-1BAD9494C5C0}"/>
                </c:ext>
              </c:extLst>
            </c:dLbl>
            <c:dLbl>
              <c:idx val="8"/>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DF-4047-BA06-1BAD9494C5C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Sheet2!$A$4:$A$13</c:f>
              <c:strCache>
                <c:ptCount val="9"/>
                <c:pt idx="0">
                  <c:v>Northwest</c:v>
                </c:pt>
                <c:pt idx="1">
                  <c:v>Central</c:v>
                </c:pt>
                <c:pt idx="2">
                  <c:v>Southeast</c:v>
                </c:pt>
                <c:pt idx="3">
                  <c:v>North</c:v>
                </c:pt>
                <c:pt idx="4">
                  <c:v>West</c:v>
                </c:pt>
                <c:pt idx="5">
                  <c:v>East</c:v>
                </c:pt>
                <c:pt idx="6">
                  <c:v>South</c:v>
                </c:pt>
                <c:pt idx="7">
                  <c:v>Southwest</c:v>
                </c:pt>
                <c:pt idx="8">
                  <c:v>Northeast</c:v>
                </c:pt>
              </c:strCache>
            </c:strRef>
          </c:cat>
          <c:val>
            <c:numRef>
              <c:f>Sheet2!$B$4:$B$13</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00-E6DF-4047-BA06-1BAD9494C5C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70086355139563E-2"/>
          <c:y val="8.0293183207698529E-2"/>
          <c:w val="0.89510892395491037"/>
          <c:h val="0.87886790852514285"/>
        </c:manualLayout>
      </c:layout>
      <c:barChart>
        <c:barDir val="col"/>
        <c:grouping val="clustered"/>
        <c:varyColors val="0"/>
        <c:ser>
          <c:idx val="0"/>
          <c:order val="0"/>
          <c:tx>
            <c:strRef>
              <c:f>Sheet3!$B$3:$B$4</c:f>
              <c:strCache>
                <c:ptCount val="1"/>
                <c:pt idx="0">
                  <c:v>Yes</c:v>
                </c:pt>
              </c:strCache>
            </c:strRef>
          </c:tx>
          <c:spPr>
            <a:solidFill>
              <a:schemeClr val="accent1"/>
            </a:solidFill>
            <a:ln>
              <a:noFill/>
            </a:ln>
            <a:effectLst/>
          </c:spPr>
          <c:invertIfNegative val="0"/>
          <c:cat>
            <c:strRef>
              <c:f>Sheet3!$A$5</c:f>
              <c:strCache>
                <c:ptCount val="1"/>
                <c:pt idx="0">
                  <c:v>Total</c:v>
                </c:pt>
              </c:strCache>
            </c:strRef>
          </c:cat>
          <c:val>
            <c:numRef>
              <c:f>Sheet3!$B$5</c:f>
              <c:numCache>
                <c:formatCode>General</c:formatCode>
                <c:ptCount val="1"/>
                <c:pt idx="0">
                  <c:v>0.58684210526315794</c:v>
                </c:pt>
              </c:numCache>
            </c:numRef>
          </c:val>
          <c:extLst>
            <c:ext xmlns:c16="http://schemas.microsoft.com/office/drawing/2014/chart" uri="{C3380CC4-5D6E-409C-BE32-E72D297353CC}">
              <c16:uniqueId val="{00000000-210D-4A71-B08D-91B434DCDAA7}"/>
            </c:ext>
          </c:extLst>
        </c:ser>
        <c:ser>
          <c:idx val="1"/>
          <c:order val="1"/>
          <c:tx>
            <c:strRef>
              <c:f>Sheet3!$C$3:$C$4</c:f>
              <c:strCache>
                <c:ptCount val="1"/>
                <c:pt idx="0">
                  <c:v>NO</c:v>
                </c:pt>
              </c:strCache>
            </c:strRef>
          </c:tx>
          <c:spPr>
            <a:solidFill>
              <a:schemeClr val="accent2"/>
            </a:solidFill>
            <a:ln>
              <a:noFill/>
            </a:ln>
            <a:effectLst/>
          </c:spPr>
          <c:invertIfNegative val="0"/>
          <c:cat>
            <c:strRef>
              <c:f>Sheet3!$A$5</c:f>
              <c:strCache>
                <c:ptCount val="1"/>
                <c:pt idx="0">
                  <c:v>Total</c:v>
                </c:pt>
              </c:strCache>
            </c:strRef>
          </c:cat>
          <c:val>
            <c:numRef>
              <c:f>Sheet3!$C$5</c:f>
              <c:numCache>
                <c:formatCode>General</c:formatCode>
                <c:ptCount val="1"/>
                <c:pt idx="0">
                  <c:v>0.79226736566186107</c:v>
                </c:pt>
              </c:numCache>
            </c:numRef>
          </c:val>
          <c:extLst>
            <c:ext xmlns:c16="http://schemas.microsoft.com/office/drawing/2014/chart" uri="{C3380CC4-5D6E-409C-BE32-E72D297353CC}">
              <c16:uniqueId val="{00000004-210D-4A71-B08D-91B434DCDAA7}"/>
            </c:ext>
          </c:extLst>
        </c:ser>
        <c:dLbls>
          <c:showLegendKey val="0"/>
          <c:showVal val="0"/>
          <c:showCatName val="0"/>
          <c:showSerName val="0"/>
          <c:showPercent val="0"/>
          <c:showBubbleSize val="0"/>
        </c:dLbls>
        <c:gapWidth val="219"/>
        <c:overlap val="-27"/>
        <c:axId val="309258608"/>
        <c:axId val="309255728"/>
      </c:barChart>
      <c:catAx>
        <c:axId val="3092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728"/>
        <c:crosses val="autoZero"/>
        <c:auto val="1"/>
        <c:lblAlgn val="ctr"/>
        <c:lblOffset val="100"/>
        <c:noMultiLvlLbl val="0"/>
      </c:catAx>
      <c:valAx>
        <c:axId val="30925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09258608"/>
        <c:crosses val="autoZero"/>
        <c:crossBetween val="between"/>
      </c:valAx>
      <c:spPr>
        <a:noFill/>
        <a:ln>
          <a:solidFill>
            <a:schemeClr val="lt1"/>
          </a:solidFill>
        </a:ln>
        <a:effectLst/>
      </c:spPr>
    </c:plotArea>
    <c:legend>
      <c:legendPos val="r"/>
      <c:layout>
        <c:manualLayout>
          <c:xMode val="edge"/>
          <c:yMode val="edge"/>
          <c:x val="0.78290379278031108"/>
          <c:y val="0.32107370558492621"/>
          <c:w val="0.209331216201399"/>
          <c:h val="0.2567382970920098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[LVADSUSR117_Prateek_Tripathi.xlsx]Sheet4!PivotTable4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7490522018081076"/>
          <c:w val="0.6895715223097113"/>
          <c:h val="0.65853091280256637"/>
        </c:manualLayout>
      </c:layout>
      <c:lineChart>
        <c:grouping val="standard"/>
        <c:varyColors val="0"/>
        <c:ser>
          <c:idx val="0"/>
          <c:order val="0"/>
          <c:tx>
            <c:strRef>
              <c:f>Sheet4!$B$3:$B$4</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Sheet4!$A$5:$A$10</c:f>
              <c:strCache>
                <c:ptCount val="5"/>
                <c:pt idx="0">
                  <c:v>Assess</c:v>
                </c:pt>
                <c:pt idx="1">
                  <c:v>Deliver</c:v>
                </c:pt>
                <c:pt idx="2">
                  <c:v>Install</c:v>
                </c:pt>
                <c:pt idx="3">
                  <c:v>Repair</c:v>
                </c:pt>
                <c:pt idx="4">
                  <c:v>Replace</c:v>
                </c:pt>
              </c:strCache>
            </c:strRef>
          </c:cat>
          <c:val>
            <c:numRef>
              <c:f>Sheet4!$B$5:$B$10</c:f>
              <c:numCache>
                <c:formatCode>General</c:formatCode>
                <c:ptCount val="5"/>
                <c:pt idx="0">
                  <c:v>178</c:v>
                </c:pt>
                <c:pt idx="1">
                  <c:v>100</c:v>
                </c:pt>
                <c:pt idx="2">
                  <c:v>24</c:v>
                </c:pt>
                <c:pt idx="3">
                  <c:v>24</c:v>
                </c:pt>
                <c:pt idx="4">
                  <c:v>115</c:v>
                </c:pt>
              </c:numCache>
            </c:numRef>
          </c:val>
          <c:smooth val="0"/>
          <c:extLst>
            <c:ext xmlns:c16="http://schemas.microsoft.com/office/drawing/2014/chart" uri="{C3380CC4-5D6E-409C-BE32-E72D297353CC}">
              <c16:uniqueId val="{00000000-09B2-4DE1-8215-7920B823FAF3}"/>
            </c:ext>
          </c:extLst>
        </c:ser>
        <c:ser>
          <c:idx val="1"/>
          <c:order val="1"/>
          <c:tx>
            <c:strRef>
              <c:f>Sheet4!$C$3:$C$4</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Sheet4!$A$5:$A$10</c:f>
              <c:strCache>
                <c:ptCount val="5"/>
                <c:pt idx="0">
                  <c:v>Assess</c:v>
                </c:pt>
                <c:pt idx="1">
                  <c:v>Deliver</c:v>
                </c:pt>
                <c:pt idx="2">
                  <c:v>Install</c:v>
                </c:pt>
                <c:pt idx="3">
                  <c:v>Repair</c:v>
                </c:pt>
                <c:pt idx="4">
                  <c:v>Replace</c:v>
                </c:pt>
              </c:strCache>
            </c:strRef>
          </c:cat>
          <c:val>
            <c:numRef>
              <c:f>Sheet4!$C$5:$C$10</c:f>
              <c:numCache>
                <c:formatCode>General</c:formatCode>
                <c:ptCount val="5"/>
                <c:pt idx="0">
                  <c:v>148</c:v>
                </c:pt>
                <c:pt idx="1">
                  <c:v>60</c:v>
                </c:pt>
                <c:pt idx="2">
                  <c:v>25</c:v>
                </c:pt>
                <c:pt idx="3">
                  <c:v>51</c:v>
                </c:pt>
                <c:pt idx="4">
                  <c:v>97</c:v>
                </c:pt>
              </c:numCache>
            </c:numRef>
          </c:val>
          <c:smooth val="0"/>
          <c:extLst>
            <c:ext xmlns:c16="http://schemas.microsoft.com/office/drawing/2014/chart" uri="{C3380CC4-5D6E-409C-BE32-E72D297353CC}">
              <c16:uniqueId val="{00000001-09B2-4DE1-8215-7920B823FAF3}"/>
            </c:ext>
          </c:extLst>
        </c:ser>
        <c:ser>
          <c:idx val="2"/>
          <c:order val="2"/>
          <c:tx>
            <c:strRef>
              <c:f>Sheet4!$D$3:$D$4</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Sheet4!$A$5:$A$10</c:f>
              <c:strCache>
                <c:ptCount val="5"/>
                <c:pt idx="0">
                  <c:v>Assess</c:v>
                </c:pt>
                <c:pt idx="1">
                  <c:v>Deliver</c:v>
                </c:pt>
                <c:pt idx="2">
                  <c:v>Install</c:v>
                </c:pt>
                <c:pt idx="3">
                  <c:v>Repair</c:v>
                </c:pt>
                <c:pt idx="4">
                  <c:v>Replace</c:v>
                </c:pt>
              </c:strCache>
            </c:strRef>
          </c:cat>
          <c:val>
            <c:numRef>
              <c:f>Sheet4!$D$5:$D$10</c:f>
              <c:numCache>
                <c:formatCode>General</c:formatCode>
                <c:ptCount val="5"/>
                <c:pt idx="0">
                  <c:v>2</c:v>
                </c:pt>
                <c:pt idx="3">
                  <c:v>1</c:v>
                </c:pt>
                <c:pt idx="4">
                  <c:v>2</c:v>
                </c:pt>
              </c:numCache>
            </c:numRef>
          </c:val>
          <c:smooth val="0"/>
          <c:extLst>
            <c:ext xmlns:c16="http://schemas.microsoft.com/office/drawing/2014/chart" uri="{C3380CC4-5D6E-409C-BE32-E72D297353CC}">
              <c16:uniqueId val="{00000002-09B2-4DE1-8215-7920B823FAF3}"/>
            </c:ext>
          </c:extLst>
        </c:ser>
        <c:ser>
          <c:idx val="3"/>
          <c:order val="3"/>
          <c:tx>
            <c:strRef>
              <c:f>Sheet4!$E$3:$E$4</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Sheet4!$A$5:$A$10</c:f>
              <c:strCache>
                <c:ptCount val="5"/>
                <c:pt idx="0">
                  <c:v>Assess</c:v>
                </c:pt>
                <c:pt idx="1">
                  <c:v>Deliver</c:v>
                </c:pt>
                <c:pt idx="2">
                  <c:v>Install</c:v>
                </c:pt>
                <c:pt idx="3">
                  <c:v>Repair</c:v>
                </c:pt>
                <c:pt idx="4">
                  <c:v>Replace</c:v>
                </c:pt>
              </c:strCache>
            </c:strRef>
          </c:cat>
          <c:val>
            <c:numRef>
              <c:f>Sheet4!$E$5:$E$10</c:f>
              <c:numCache>
                <c:formatCode>General</c:formatCode>
                <c:ptCount val="5"/>
                <c:pt idx="0">
                  <c:v>66</c:v>
                </c:pt>
                <c:pt idx="1">
                  <c:v>20</c:v>
                </c:pt>
                <c:pt idx="2">
                  <c:v>9</c:v>
                </c:pt>
                <c:pt idx="3">
                  <c:v>6</c:v>
                </c:pt>
                <c:pt idx="4">
                  <c:v>31</c:v>
                </c:pt>
              </c:numCache>
            </c:numRef>
          </c:val>
          <c:smooth val="0"/>
          <c:extLst>
            <c:ext xmlns:c16="http://schemas.microsoft.com/office/drawing/2014/chart" uri="{C3380CC4-5D6E-409C-BE32-E72D297353CC}">
              <c16:uniqueId val="{00000006-09B2-4DE1-8215-7920B823FAF3}"/>
            </c:ext>
          </c:extLst>
        </c:ser>
        <c:ser>
          <c:idx val="4"/>
          <c:order val="4"/>
          <c:tx>
            <c:strRef>
              <c:f>Sheet4!$F$3:$F$4</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Sheet4!$A$5:$A$10</c:f>
              <c:strCache>
                <c:ptCount val="5"/>
                <c:pt idx="0">
                  <c:v>Assess</c:v>
                </c:pt>
                <c:pt idx="1">
                  <c:v>Deliver</c:v>
                </c:pt>
                <c:pt idx="2">
                  <c:v>Install</c:v>
                </c:pt>
                <c:pt idx="3">
                  <c:v>Repair</c:v>
                </c:pt>
                <c:pt idx="4">
                  <c:v>Replace</c:v>
                </c:pt>
              </c:strCache>
            </c:strRef>
          </c:cat>
          <c:val>
            <c:numRef>
              <c:f>Sheet4!$F$5:$F$10</c:f>
              <c:numCache>
                <c:formatCode>General</c:formatCode>
                <c:ptCount val="5"/>
                <c:pt idx="0">
                  <c:v>13</c:v>
                </c:pt>
                <c:pt idx="1">
                  <c:v>10</c:v>
                </c:pt>
                <c:pt idx="2">
                  <c:v>5</c:v>
                </c:pt>
                <c:pt idx="3">
                  <c:v>4</c:v>
                </c:pt>
                <c:pt idx="4">
                  <c:v>9</c:v>
                </c:pt>
              </c:numCache>
            </c:numRef>
          </c:val>
          <c:smooth val="0"/>
          <c:extLst>
            <c:ext xmlns:c16="http://schemas.microsoft.com/office/drawing/2014/chart" uri="{C3380CC4-5D6E-409C-BE32-E72D297353CC}">
              <c16:uniqueId val="{00000007-09B2-4DE1-8215-7920B823FAF3}"/>
            </c:ext>
          </c:extLst>
        </c:ser>
        <c:dLbls>
          <c:showLegendKey val="0"/>
          <c:showVal val="0"/>
          <c:showCatName val="0"/>
          <c:showSerName val="0"/>
          <c:showPercent val="0"/>
          <c:showBubbleSize val="0"/>
        </c:dLbls>
        <c:marker val="1"/>
        <c:smooth val="0"/>
        <c:axId val="309264848"/>
        <c:axId val="309255248"/>
      </c:lineChart>
      <c:catAx>
        <c:axId val="309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09255248"/>
        <c:crosses val="autoZero"/>
        <c:auto val="1"/>
        <c:lblAlgn val="ctr"/>
        <c:lblOffset val="100"/>
        <c:noMultiLvlLbl val="0"/>
      </c:catAx>
      <c:valAx>
        <c:axId val="30925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309264848"/>
        <c:crosses val="autoZero"/>
        <c:crossBetween val="between"/>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[LVADSUSR117_Prateek_Tripathi.xlsx]Sheet5!PivotTable6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Account</c:v>
                </c:pt>
              </c:strCache>
            </c:strRef>
          </c:tx>
          <c:spPr>
            <a:ln w="28575" cap="rnd">
              <a:solidFill>
                <a:schemeClr val="accent1"/>
              </a:solidFill>
              <a:round/>
            </a:ln>
            <a:effectLst/>
          </c:spPr>
          <c:marker>
            <c:symbol val="none"/>
          </c:marker>
          <c:cat>
            <c:strRef>
              <c:f>Sheet5!$A$5:$A$8</c:f>
              <c:strCache>
                <c:ptCount val="3"/>
                <c:pt idx="0">
                  <c:v>&lt;04-09-2020</c:v>
                </c:pt>
                <c:pt idx="1">
                  <c:v>2020</c:v>
                </c:pt>
                <c:pt idx="2">
                  <c:v>2021</c:v>
                </c:pt>
              </c:strCache>
            </c:strRef>
          </c:cat>
          <c:val>
            <c:numRef>
              <c:f>Sheet5!$B$5:$B$8</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6B02-4CC7-90FB-0C92C0BB547C}"/>
            </c:ext>
          </c:extLst>
        </c:ser>
        <c:ser>
          <c:idx val="1"/>
          <c:order val="1"/>
          <c:tx>
            <c:strRef>
              <c:f>Sheet5!$C$3:$C$4</c:f>
              <c:strCache>
                <c:ptCount val="1"/>
                <c:pt idx="0">
                  <c:v>C.O.D.</c:v>
                </c:pt>
              </c:strCache>
            </c:strRef>
          </c:tx>
          <c:spPr>
            <a:ln w="28575" cap="rnd">
              <a:solidFill>
                <a:schemeClr val="accent2"/>
              </a:solidFill>
              <a:round/>
            </a:ln>
            <a:effectLst/>
          </c:spPr>
          <c:marker>
            <c:symbol val="none"/>
          </c:marker>
          <c:cat>
            <c:strRef>
              <c:f>Sheet5!$A$5:$A$8</c:f>
              <c:strCache>
                <c:ptCount val="3"/>
                <c:pt idx="0">
                  <c:v>&lt;04-09-2020</c:v>
                </c:pt>
                <c:pt idx="1">
                  <c:v>2020</c:v>
                </c:pt>
                <c:pt idx="2">
                  <c:v>2021</c:v>
                </c:pt>
              </c:strCache>
            </c:strRef>
          </c:cat>
          <c:val>
            <c:numRef>
              <c:f>Sheet5!$C$5:$C$8</c:f>
              <c:numCache>
                <c:formatCode>General</c:formatCode>
                <c:ptCount val="3"/>
                <c:pt idx="0">
                  <c:v>65</c:v>
                </c:pt>
                <c:pt idx="1">
                  <c:v>56</c:v>
                </c:pt>
                <c:pt idx="2">
                  <c:v>260</c:v>
                </c:pt>
              </c:numCache>
            </c:numRef>
          </c:val>
          <c:smooth val="0"/>
          <c:extLst>
            <c:ext xmlns:c16="http://schemas.microsoft.com/office/drawing/2014/chart" uri="{C3380CC4-5D6E-409C-BE32-E72D297353CC}">
              <c16:uniqueId val="{00000001-6B02-4CC7-90FB-0C92C0BB547C}"/>
            </c:ext>
          </c:extLst>
        </c:ser>
        <c:ser>
          <c:idx val="2"/>
          <c:order val="2"/>
          <c:tx>
            <c:strRef>
              <c:f>Sheet5!$D$3:$D$4</c:f>
              <c:strCache>
                <c:ptCount val="1"/>
                <c:pt idx="0">
                  <c:v>Credit</c:v>
                </c:pt>
              </c:strCache>
            </c:strRef>
          </c:tx>
          <c:spPr>
            <a:ln w="28575" cap="rnd">
              <a:solidFill>
                <a:schemeClr val="accent3"/>
              </a:solidFill>
              <a:round/>
            </a:ln>
            <a:effectLst/>
          </c:spPr>
          <c:marker>
            <c:symbol val="none"/>
          </c:marker>
          <c:cat>
            <c:strRef>
              <c:f>Sheet5!$A$5:$A$8</c:f>
              <c:strCache>
                <c:ptCount val="3"/>
                <c:pt idx="0">
                  <c:v>&lt;04-09-2020</c:v>
                </c:pt>
                <c:pt idx="1">
                  <c:v>2020</c:v>
                </c:pt>
                <c:pt idx="2">
                  <c:v>2021</c:v>
                </c:pt>
              </c:strCache>
            </c:strRef>
          </c:cat>
          <c:val>
            <c:numRef>
              <c:f>Sheet5!$D$5:$D$8</c:f>
              <c:numCache>
                <c:formatCode>General</c:formatCode>
                <c:ptCount val="3"/>
                <c:pt idx="0">
                  <c:v>1</c:v>
                </c:pt>
                <c:pt idx="2">
                  <c:v>4</c:v>
                </c:pt>
              </c:numCache>
            </c:numRef>
          </c:val>
          <c:smooth val="0"/>
          <c:extLst>
            <c:ext xmlns:c16="http://schemas.microsoft.com/office/drawing/2014/chart" uri="{C3380CC4-5D6E-409C-BE32-E72D297353CC}">
              <c16:uniqueId val="{00000002-6B02-4CC7-90FB-0C92C0BB547C}"/>
            </c:ext>
          </c:extLst>
        </c:ser>
        <c:ser>
          <c:idx val="3"/>
          <c:order val="3"/>
          <c:tx>
            <c:strRef>
              <c:f>Sheet5!$E$3:$E$4</c:f>
              <c:strCache>
                <c:ptCount val="1"/>
                <c:pt idx="0">
                  <c:v>P.O.</c:v>
                </c:pt>
              </c:strCache>
            </c:strRef>
          </c:tx>
          <c:spPr>
            <a:ln w="28575" cap="rnd">
              <a:solidFill>
                <a:schemeClr val="accent4"/>
              </a:solidFill>
              <a:round/>
            </a:ln>
            <a:effectLst/>
          </c:spPr>
          <c:marker>
            <c:symbol val="none"/>
          </c:marker>
          <c:cat>
            <c:strRef>
              <c:f>Sheet5!$A$5:$A$8</c:f>
              <c:strCache>
                <c:ptCount val="3"/>
                <c:pt idx="0">
                  <c:v>&lt;04-09-2020</c:v>
                </c:pt>
                <c:pt idx="1">
                  <c:v>2020</c:v>
                </c:pt>
                <c:pt idx="2">
                  <c:v>2021</c:v>
                </c:pt>
              </c:strCache>
            </c:strRef>
          </c:cat>
          <c:val>
            <c:numRef>
              <c:f>Sheet5!$E$5:$E$8</c:f>
              <c:numCache>
                <c:formatCode>General</c:formatCode>
                <c:ptCount val="3"/>
                <c:pt idx="0">
                  <c:v>16</c:v>
                </c:pt>
                <c:pt idx="1">
                  <c:v>33</c:v>
                </c:pt>
                <c:pt idx="2">
                  <c:v>83</c:v>
                </c:pt>
              </c:numCache>
            </c:numRef>
          </c:val>
          <c:smooth val="0"/>
          <c:extLst>
            <c:ext xmlns:c16="http://schemas.microsoft.com/office/drawing/2014/chart" uri="{C3380CC4-5D6E-409C-BE32-E72D297353CC}">
              <c16:uniqueId val="{00000006-6B02-4CC7-90FB-0C92C0BB547C}"/>
            </c:ext>
          </c:extLst>
        </c:ser>
        <c:ser>
          <c:idx val="4"/>
          <c:order val="4"/>
          <c:tx>
            <c:strRef>
              <c:f>Sheet5!$F$3:$F$4</c:f>
              <c:strCache>
                <c:ptCount val="1"/>
                <c:pt idx="0">
                  <c:v>Warranty</c:v>
                </c:pt>
              </c:strCache>
            </c:strRef>
          </c:tx>
          <c:spPr>
            <a:ln w="28575" cap="rnd">
              <a:solidFill>
                <a:schemeClr val="accent5"/>
              </a:solidFill>
              <a:round/>
            </a:ln>
            <a:effectLst/>
          </c:spPr>
          <c:marker>
            <c:symbol val="none"/>
          </c:marker>
          <c:cat>
            <c:strRef>
              <c:f>Sheet5!$A$5:$A$8</c:f>
              <c:strCache>
                <c:ptCount val="3"/>
                <c:pt idx="0">
                  <c:v>&lt;04-09-2020</c:v>
                </c:pt>
                <c:pt idx="1">
                  <c:v>2020</c:v>
                </c:pt>
                <c:pt idx="2">
                  <c:v>2021</c:v>
                </c:pt>
              </c:strCache>
            </c:strRef>
          </c:cat>
          <c:val>
            <c:numRef>
              <c:f>Sheet5!$F$5:$F$8</c:f>
              <c:numCache>
                <c:formatCode>General</c:formatCode>
                <c:ptCount val="3"/>
                <c:pt idx="0">
                  <c:v>3</c:v>
                </c:pt>
                <c:pt idx="2">
                  <c:v>38</c:v>
                </c:pt>
              </c:numCache>
            </c:numRef>
          </c:val>
          <c:smooth val="0"/>
          <c:extLst>
            <c:ext xmlns:c16="http://schemas.microsoft.com/office/drawing/2014/chart" uri="{C3380CC4-5D6E-409C-BE32-E72D297353CC}">
              <c16:uniqueId val="{00000007-6B02-4CC7-90FB-0C92C0BB547C}"/>
            </c:ext>
          </c:extLst>
        </c:ser>
        <c:dLbls>
          <c:showLegendKey val="0"/>
          <c:showVal val="0"/>
          <c:showCatName val="0"/>
          <c:showSerName val="0"/>
          <c:showPercent val="0"/>
          <c:showBubbleSize val="0"/>
        </c:dLbls>
        <c:smooth val="0"/>
        <c:axId val="350398768"/>
        <c:axId val="350401168"/>
      </c:lineChart>
      <c:catAx>
        <c:axId val="3503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350401168"/>
        <c:crosses val="autoZero"/>
        <c:auto val="1"/>
        <c:lblAlgn val="ctr"/>
        <c:lblOffset val="100"/>
        <c:noMultiLvlLbl val="0"/>
      </c:catAx>
      <c:valAx>
        <c:axId val="35040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50398768"/>
        <c:crosses val="autoZero"/>
        <c:crossBetween val="between"/>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[LVADSUSR117_Prateek_Tripathi.xlsx]Sheet5(2)!PivotTable9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'Sheet5(2)'!$B$3:$B$4</c:f>
              <c:strCache>
                <c:ptCount val="1"/>
                <c:pt idx="0">
                  <c:v>2020</c:v>
                </c:pt>
              </c:strCache>
            </c:strRef>
          </c:tx>
          <c:spPr>
            <a:solidFill>
              <a:schemeClr val="accent1"/>
            </a:solidFill>
            <a:ln>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'Sheet5(2)'!$B$5:$B$16</c:f>
              <c:numCache>
                <c:formatCode>General</c:formatCode>
                <c:ptCount val="11"/>
                <c:pt idx="7">
                  <c:v>74</c:v>
                </c:pt>
                <c:pt idx="8">
                  <c:v>56</c:v>
                </c:pt>
                <c:pt idx="9">
                  <c:v>65</c:v>
                </c:pt>
                <c:pt idx="10">
                  <c:v>41</c:v>
                </c:pt>
              </c:numCache>
            </c:numRef>
          </c:val>
          <c:extLst>
            <c:ext xmlns:c16="http://schemas.microsoft.com/office/drawing/2014/chart" uri="{C3380CC4-5D6E-409C-BE32-E72D297353CC}">
              <c16:uniqueId val="{00000000-6F7C-40B2-B401-4D489597BF6B}"/>
            </c:ext>
          </c:extLst>
        </c:ser>
        <c:ser>
          <c:idx val="1"/>
          <c:order val="1"/>
          <c:tx>
            <c:strRef>
              <c:f>'Sheet5(2)'!$C$3:$C$4</c:f>
              <c:strCache>
                <c:ptCount val="1"/>
                <c:pt idx="0">
                  <c:v>2021</c:v>
                </c:pt>
              </c:strCache>
            </c:strRef>
          </c:tx>
          <c:spPr>
            <a:solidFill>
              <a:schemeClr val="accent2"/>
            </a:solidFill>
            <a:ln w="25400">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'Sheet5(2)'!$C$5:$C$16</c:f>
              <c:numCache>
                <c:formatCode>General</c:formatCode>
                <c:ptCount val="11"/>
                <c:pt idx="0">
                  <c:v>65</c:v>
                </c:pt>
                <c:pt idx="1">
                  <c:v>61</c:v>
                </c:pt>
                <c:pt idx="2">
                  <c:v>91</c:v>
                </c:pt>
                <c:pt idx="3">
                  <c:v>178</c:v>
                </c:pt>
                <c:pt idx="4">
                  <c:v>132</c:v>
                </c:pt>
                <c:pt idx="5">
                  <c:v>162</c:v>
                </c:pt>
                <c:pt idx="6">
                  <c:v>75</c:v>
                </c:pt>
              </c:numCache>
            </c:numRef>
          </c:val>
          <c:extLst>
            <c:ext xmlns:c16="http://schemas.microsoft.com/office/drawing/2014/chart" uri="{C3380CC4-5D6E-409C-BE32-E72D297353CC}">
              <c16:uniqueId val="{00000003-6F7C-40B2-B401-4D489597BF6B}"/>
            </c:ext>
          </c:extLst>
        </c:ser>
        <c:dLbls>
          <c:showLegendKey val="0"/>
          <c:showVal val="0"/>
          <c:showCatName val="0"/>
          <c:showSerName val="0"/>
          <c:showPercent val="0"/>
          <c:showBubbleSize val="0"/>
        </c:dLbls>
        <c:axId val="311654528"/>
        <c:axId val="311648768"/>
      </c:areaChart>
      <c:catAx>
        <c:axId val="3116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311648768"/>
        <c:crosses val="autoZero"/>
        <c:auto val="1"/>
        <c:lblAlgn val="ctr"/>
        <c:lblOffset val="100"/>
        <c:noMultiLvlLbl val="0"/>
      </c:catAx>
      <c:valAx>
        <c:axId val="31164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11654528"/>
        <c:crosses val="autoZero"/>
        <c:crossBetween val="midCat"/>
      </c:valAx>
      <c:spPr>
        <a:noFill/>
        <a:ln>
          <a:solidFill>
            <a:schemeClr val="lt1"/>
          </a:solid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[LVADSUSR117_Prateek_Tripathi.xlsx]Sheet7!PivotTable11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1311899018767"/>
          <c:y val="0.14750562028459804"/>
          <c:w val="0.82462648036699304"/>
          <c:h val="0.72129124520632926"/>
        </c:manualLayout>
      </c:layout>
      <c:barChart>
        <c:barDir val="col"/>
        <c:grouping val="clustered"/>
        <c:varyColors val="0"/>
        <c:ser>
          <c:idx val="0"/>
          <c:order val="0"/>
          <c:tx>
            <c:strRef>
              <c:f>Sheet7!$B$3:$B$4</c:f>
              <c:strCache>
                <c:ptCount val="1"/>
                <c:pt idx="0">
                  <c:v>Assess</c:v>
                </c:pt>
              </c:strCache>
            </c:strRef>
          </c:tx>
          <c:spPr>
            <a:solidFill>
              <a:schemeClr val="accent1"/>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9185-4FBD-8161-F55E6A6E7399}"/>
            </c:ext>
          </c:extLst>
        </c:ser>
        <c:ser>
          <c:idx val="1"/>
          <c:order val="1"/>
          <c:tx>
            <c:strRef>
              <c:f>Sheet7!$C$3:$C$4</c:f>
              <c:strCache>
                <c:ptCount val="1"/>
                <c:pt idx="0">
                  <c:v>Replace</c:v>
                </c:pt>
              </c:strCache>
            </c:strRef>
          </c:tx>
          <c:spPr>
            <a:solidFill>
              <a:schemeClr val="accent2"/>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Sheet7!$C$5:$C$14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01-9185-4FBD-8161-F55E6A6E7399}"/>
            </c:ext>
          </c:extLst>
        </c:ser>
        <c:ser>
          <c:idx val="2"/>
          <c:order val="2"/>
          <c:tx>
            <c:strRef>
              <c:f>Sheet7!$D$3:$D$4</c:f>
              <c:strCache>
                <c:ptCount val="1"/>
                <c:pt idx="0">
                  <c:v>Deliver</c:v>
                </c:pt>
              </c:strCache>
            </c:strRef>
          </c:tx>
          <c:spPr>
            <a:solidFill>
              <a:schemeClr val="accent3"/>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Sheet7!$D$5:$D$14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02-9185-4FBD-8161-F55E6A6E7399}"/>
            </c:ext>
          </c:extLst>
        </c:ser>
        <c:ser>
          <c:idx val="3"/>
          <c:order val="3"/>
          <c:tx>
            <c:strRef>
              <c:f>Sheet7!$E$3:$E$4</c:f>
              <c:strCache>
                <c:ptCount val="1"/>
                <c:pt idx="0">
                  <c:v>Repair</c:v>
                </c:pt>
              </c:strCache>
            </c:strRef>
          </c:tx>
          <c:spPr>
            <a:solidFill>
              <a:schemeClr val="accent4"/>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03-9185-4FBD-8161-F55E6A6E7399}"/>
            </c:ext>
          </c:extLst>
        </c:ser>
        <c:ser>
          <c:idx val="4"/>
          <c:order val="4"/>
          <c:tx>
            <c:strRef>
              <c:f>Sheet7!$F$3:$F$4</c:f>
              <c:strCache>
                <c:ptCount val="1"/>
                <c:pt idx="0">
                  <c:v>Install</c:v>
                </c:pt>
              </c:strCache>
            </c:strRef>
          </c:tx>
          <c:spPr>
            <a:solidFill>
              <a:schemeClr val="accent5"/>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Sheet7!$F$5:$F$14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04-9185-4FBD-8161-F55E6A6E7399}"/>
            </c:ext>
          </c:extLst>
        </c:ser>
        <c:dLbls>
          <c:showLegendKey val="0"/>
          <c:showVal val="0"/>
          <c:showCatName val="0"/>
          <c:showSerName val="0"/>
          <c:showPercent val="0"/>
          <c:showBubbleSize val="0"/>
        </c:dLbls>
        <c:gapWidth val="219"/>
        <c:overlap val="-27"/>
        <c:axId val="304835504"/>
        <c:axId val="304849904"/>
      </c:barChart>
      <c:catAx>
        <c:axId val="3048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04849904"/>
        <c:crosses val="autoZero"/>
        <c:auto val="1"/>
        <c:lblAlgn val="ctr"/>
        <c:lblOffset val="100"/>
        <c:noMultiLvlLbl val="0"/>
      </c:catAx>
      <c:valAx>
        <c:axId val="304849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30483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Yes</c:v>
                </c:pt>
              </c:strCache>
            </c:strRef>
          </c:tx>
          <c:spPr>
            <a:solidFill>
              <a:schemeClr val="accent1"/>
            </a:solidFill>
            <a:ln>
              <a:noFill/>
            </a:ln>
            <a:effectLst/>
          </c:spPr>
          <c:invertIfNegative val="0"/>
          <c:cat>
            <c:strRef>
              <c:f>Sheet3!$A$5</c:f>
              <c:strCache>
                <c:ptCount val="1"/>
                <c:pt idx="0">
                  <c:v>Total</c:v>
                </c:pt>
              </c:strCache>
            </c:strRef>
          </c:cat>
          <c:val>
            <c:numRef>
              <c:f>Sheet3!$B$5</c:f>
              <c:numCache>
                <c:formatCode>General</c:formatCode>
                <c:ptCount val="1"/>
                <c:pt idx="0">
                  <c:v>0.58684210526315794</c:v>
                </c:pt>
              </c:numCache>
            </c:numRef>
          </c:val>
          <c:extLst>
            <c:ext xmlns:c16="http://schemas.microsoft.com/office/drawing/2014/chart" uri="{C3380CC4-5D6E-409C-BE32-E72D297353CC}">
              <c16:uniqueId val="{00000000-5FFF-4520-878C-3A221FC08C24}"/>
            </c:ext>
          </c:extLst>
        </c:ser>
        <c:ser>
          <c:idx val="1"/>
          <c:order val="1"/>
          <c:tx>
            <c:strRef>
              <c:f>Sheet3!$C$3:$C$4</c:f>
              <c:strCache>
                <c:ptCount val="1"/>
                <c:pt idx="0">
                  <c:v>NO</c:v>
                </c:pt>
              </c:strCache>
            </c:strRef>
          </c:tx>
          <c:spPr>
            <a:solidFill>
              <a:schemeClr val="accent2"/>
            </a:solidFill>
            <a:ln>
              <a:noFill/>
            </a:ln>
            <a:effectLst/>
          </c:spPr>
          <c:invertIfNegative val="0"/>
          <c:cat>
            <c:strRef>
              <c:f>Sheet3!$A$5</c:f>
              <c:strCache>
                <c:ptCount val="1"/>
                <c:pt idx="0">
                  <c:v>Total</c:v>
                </c:pt>
              </c:strCache>
            </c:strRef>
          </c:cat>
          <c:val>
            <c:numRef>
              <c:f>Sheet3!$C$5</c:f>
              <c:numCache>
                <c:formatCode>General</c:formatCode>
                <c:ptCount val="1"/>
                <c:pt idx="0">
                  <c:v>0.79226736566186107</c:v>
                </c:pt>
              </c:numCache>
            </c:numRef>
          </c:val>
          <c:extLst>
            <c:ext xmlns:c16="http://schemas.microsoft.com/office/drawing/2014/chart" uri="{C3380CC4-5D6E-409C-BE32-E72D297353CC}">
              <c16:uniqueId val="{00000001-28D5-4999-9C82-8C095A990A36}"/>
            </c:ext>
          </c:extLst>
        </c:ser>
        <c:dLbls>
          <c:showLegendKey val="0"/>
          <c:showVal val="0"/>
          <c:showCatName val="0"/>
          <c:showSerName val="0"/>
          <c:showPercent val="0"/>
          <c:showBubbleSize val="0"/>
        </c:dLbls>
        <c:gapWidth val="219"/>
        <c:overlap val="-27"/>
        <c:axId val="309258608"/>
        <c:axId val="309255728"/>
      </c:barChart>
      <c:catAx>
        <c:axId val="30925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728"/>
        <c:crosses val="autoZero"/>
        <c:auto val="1"/>
        <c:lblAlgn val="ctr"/>
        <c:lblOffset val="100"/>
        <c:noMultiLvlLbl val="0"/>
      </c:catAx>
      <c:valAx>
        <c:axId val="30925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[LVADSUSR117_Prateek_Tripathi.xlsx]Sheet4!PivotTable4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7490522018081076"/>
          <c:w val="0.6895715223097113"/>
          <c:h val="0.65853091280256637"/>
        </c:manualLayout>
      </c:layout>
      <c:lineChart>
        <c:grouping val="standard"/>
        <c:varyColors val="0"/>
        <c:ser>
          <c:idx val="0"/>
          <c:order val="0"/>
          <c:tx>
            <c:strRef>
              <c:f>Sheet4!$B$3:$B$4</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Sheet4!$A$5:$A$10</c:f>
              <c:strCache>
                <c:ptCount val="5"/>
                <c:pt idx="0">
                  <c:v>Assess</c:v>
                </c:pt>
                <c:pt idx="1">
                  <c:v>Deliver</c:v>
                </c:pt>
                <c:pt idx="2">
                  <c:v>Install</c:v>
                </c:pt>
                <c:pt idx="3">
                  <c:v>Repair</c:v>
                </c:pt>
                <c:pt idx="4">
                  <c:v>Replace</c:v>
                </c:pt>
              </c:strCache>
            </c:strRef>
          </c:cat>
          <c:val>
            <c:numRef>
              <c:f>Sheet4!$B$5:$B$10</c:f>
              <c:numCache>
                <c:formatCode>General</c:formatCode>
                <c:ptCount val="5"/>
                <c:pt idx="0">
                  <c:v>178</c:v>
                </c:pt>
                <c:pt idx="1">
                  <c:v>100</c:v>
                </c:pt>
                <c:pt idx="2">
                  <c:v>24</c:v>
                </c:pt>
                <c:pt idx="3">
                  <c:v>24</c:v>
                </c:pt>
                <c:pt idx="4">
                  <c:v>115</c:v>
                </c:pt>
              </c:numCache>
            </c:numRef>
          </c:val>
          <c:smooth val="0"/>
          <c:extLst>
            <c:ext xmlns:c16="http://schemas.microsoft.com/office/drawing/2014/chart" uri="{C3380CC4-5D6E-409C-BE32-E72D297353CC}">
              <c16:uniqueId val="{00000000-C562-4240-A088-E69E1DAB75DF}"/>
            </c:ext>
          </c:extLst>
        </c:ser>
        <c:ser>
          <c:idx val="1"/>
          <c:order val="1"/>
          <c:tx>
            <c:strRef>
              <c:f>Sheet4!$C$3:$C$4</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Sheet4!$A$5:$A$10</c:f>
              <c:strCache>
                <c:ptCount val="5"/>
                <c:pt idx="0">
                  <c:v>Assess</c:v>
                </c:pt>
                <c:pt idx="1">
                  <c:v>Deliver</c:v>
                </c:pt>
                <c:pt idx="2">
                  <c:v>Install</c:v>
                </c:pt>
                <c:pt idx="3">
                  <c:v>Repair</c:v>
                </c:pt>
                <c:pt idx="4">
                  <c:v>Replace</c:v>
                </c:pt>
              </c:strCache>
            </c:strRef>
          </c:cat>
          <c:val>
            <c:numRef>
              <c:f>Sheet4!$C$5:$C$10</c:f>
              <c:numCache>
                <c:formatCode>General</c:formatCode>
                <c:ptCount val="5"/>
                <c:pt idx="0">
                  <c:v>148</c:v>
                </c:pt>
                <c:pt idx="1">
                  <c:v>60</c:v>
                </c:pt>
                <c:pt idx="2">
                  <c:v>25</c:v>
                </c:pt>
                <c:pt idx="3">
                  <c:v>51</c:v>
                </c:pt>
                <c:pt idx="4">
                  <c:v>97</c:v>
                </c:pt>
              </c:numCache>
            </c:numRef>
          </c:val>
          <c:smooth val="0"/>
          <c:extLst>
            <c:ext xmlns:c16="http://schemas.microsoft.com/office/drawing/2014/chart" uri="{C3380CC4-5D6E-409C-BE32-E72D297353CC}">
              <c16:uniqueId val="{00000001-C562-4240-A088-E69E1DAB75DF}"/>
            </c:ext>
          </c:extLst>
        </c:ser>
        <c:ser>
          <c:idx val="2"/>
          <c:order val="2"/>
          <c:tx>
            <c:strRef>
              <c:f>Sheet4!$D$3:$D$4</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Sheet4!$A$5:$A$10</c:f>
              <c:strCache>
                <c:ptCount val="5"/>
                <c:pt idx="0">
                  <c:v>Assess</c:v>
                </c:pt>
                <c:pt idx="1">
                  <c:v>Deliver</c:v>
                </c:pt>
                <c:pt idx="2">
                  <c:v>Install</c:v>
                </c:pt>
                <c:pt idx="3">
                  <c:v>Repair</c:v>
                </c:pt>
                <c:pt idx="4">
                  <c:v>Replace</c:v>
                </c:pt>
              </c:strCache>
            </c:strRef>
          </c:cat>
          <c:val>
            <c:numRef>
              <c:f>Sheet4!$D$5:$D$10</c:f>
              <c:numCache>
                <c:formatCode>General</c:formatCode>
                <c:ptCount val="5"/>
                <c:pt idx="0">
                  <c:v>2</c:v>
                </c:pt>
                <c:pt idx="3">
                  <c:v>1</c:v>
                </c:pt>
                <c:pt idx="4">
                  <c:v>2</c:v>
                </c:pt>
              </c:numCache>
            </c:numRef>
          </c:val>
          <c:smooth val="0"/>
          <c:extLst>
            <c:ext xmlns:c16="http://schemas.microsoft.com/office/drawing/2014/chart" uri="{C3380CC4-5D6E-409C-BE32-E72D297353CC}">
              <c16:uniqueId val="{00000002-C562-4240-A088-E69E1DAB75DF}"/>
            </c:ext>
          </c:extLst>
        </c:ser>
        <c:ser>
          <c:idx val="3"/>
          <c:order val="3"/>
          <c:tx>
            <c:strRef>
              <c:f>Sheet4!$E$3:$E$4</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Sheet4!$A$5:$A$10</c:f>
              <c:strCache>
                <c:ptCount val="5"/>
                <c:pt idx="0">
                  <c:v>Assess</c:v>
                </c:pt>
                <c:pt idx="1">
                  <c:v>Deliver</c:v>
                </c:pt>
                <c:pt idx="2">
                  <c:v>Install</c:v>
                </c:pt>
                <c:pt idx="3">
                  <c:v>Repair</c:v>
                </c:pt>
                <c:pt idx="4">
                  <c:v>Replace</c:v>
                </c:pt>
              </c:strCache>
            </c:strRef>
          </c:cat>
          <c:val>
            <c:numRef>
              <c:f>Sheet4!$E$5:$E$10</c:f>
              <c:numCache>
                <c:formatCode>General</c:formatCode>
                <c:ptCount val="5"/>
                <c:pt idx="0">
                  <c:v>66</c:v>
                </c:pt>
                <c:pt idx="1">
                  <c:v>20</c:v>
                </c:pt>
                <c:pt idx="2">
                  <c:v>9</c:v>
                </c:pt>
                <c:pt idx="3">
                  <c:v>6</c:v>
                </c:pt>
                <c:pt idx="4">
                  <c:v>31</c:v>
                </c:pt>
              </c:numCache>
            </c:numRef>
          </c:val>
          <c:smooth val="0"/>
          <c:extLst>
            <c:ext xmlns:c16="http://schemas.microsoft.com/office/drawing/2014/chart" uri="{C3380CC4-5D6E-409C-BE32-E72D297353CC}">
              <c16:uniqueId val="{00000000-D449-481E-AD71-95BCF75923E0}"/>
            </c:ext>
          </c:extLst>
        </c:ser>
        <c:ser>
          <c:idx val="4"/>
          <c:order val="4"/>
          <c:tx>
            <c:strRef>
              <c:f>Sheet4!$F$3:$F$4</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Sheet4!$A$5:$A$10</c:f>
              <c:strCache>
                <c:ptCount val="5"/>
                <c:pt idx="0">
                  <c:v>Assess</c:v>
                </c:pt>
                <c:pt idx="1">
                  <c:v>Deliver</c:v>
                </c:pt>
                <c:pt idx="2">
                  <c:v>Install</c:v>
                </c:pt>
                <c:pt idx="3">
                  <c:v>Repair</c:v>
                </c:pt>
                <c:pt idx="4">
                  <c:v>Replace</c:v>
                </c:pt>
              </c:strCache>
            </c:strRef>
          </c:cat>
          <c:val>
            <c:numRef>
              <c:f>Sheet4!$F$5:$F$10</c:f>
              <c:numCache>
                <c:formatCode>General</c:formatCode>
                <c:ptCount val="5"/>
                <c:pt idx="0">
                  <c:v>13</c:v>
                </c:pt>
                <c:pt idx="1">
                  <c:v>10</c:v>
                </c:pt>
                <c:pt idx="2">
                  <c:v>5</c:v>
                </c:pt>
                <c:pt idx="3">
                  <c:v>4</c:v>
                </c:pt>
                <c:pt idx="4">
                  <c:v>9</c:v>
                </c:pt>
              </c:numCache>
            </c:numRef>
          </c:val>
          <c:smooth val="0"/>
          <c:extLst>
            <c:ext xmlns:c16="http://schemas.microsoft.com/office/drawing/2014/chart" uri="{C3380CC4-5D6E-409C-BE32-E72D297353CC}">
              <c16:uniqueId val="{00000001-D449-481E-AD71-95BCF75923E0}"/>
            </c:ext>
          </c:extLst>
        </c:ser>
        <c:dLbls>
          <c:showLegendKey val="0"/>
          <c:showVal val="0"/>
          <c:showCatName val="0"/>
          <c:showSerName val="0"/>
          <c:showPercent val="0"/>
          <c:showBubbleSize val="0"/>
        </c:dLbls>
        <c:marker val="1"/>
        <c:smooth val="0"/>
        <c:axId val="309264848"/>
        <c:axId val="309255248"/>
      </c:lineChart>
      <c:catAx>
        <c:axId val="3092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55248"/>
        <c:crosses val="autoZero"/>
        <c:auto val="1"/>
        <c:lblAlgn val="ctr"/>
        <c:lblOffset val="100"/>
        <c:noMultiLvlLbl val="0"/>
      </c:catAx>
      <c:valAx>
        <c:axId val="30925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[LVADSUSR117_Prateek_Tripathi.xlsx]Sheet5!PivotTable6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Account</c:v>
                </c:pt>
              </c:strCache>
            </c:strRef>
          </c:tx>
          <c:spPr>
            <a:ln w="28575" cap="rnd">
              <a:solidFill>
                <a:schemeClr val="accent1"/>
              </a:solidFill>
              <a:round/>
            </a:ln>
            <a:effectLst/>
          </c:spPr>
          <c:marker>
            <c:symbol val="none"/>
          </c:marker>
          <c:cat>
            <c:strRef>
              <c:f>Sheet5!$A$5:$A$8</c:f>
              <c:strCache>
                <c:ptCount val="3"/>
                <c:pt idx="0">
                  <c:v>&lt;04-09-2020</c:v>
                </c:pt>
                <c:pt idx="1">
                  <c:v>2020</c:v>
                </c:pt>
                <c:pt idx="2">
                  <c:v>2021</c:v>
                </c:pt>
              </c:strCache>
            </c:strRef>
          </c:cat>
          <c:val>
            <c:numRef>
              <c:f>Sheet5!$B$5:$B$8</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3CF8-46E5-97BF-DFAC92410EE3}"/>
            </c:ext>
          </c:extLst>
        </c:ser>
        <c:ser>
          <c:idx val="1"/>
          <c:order val="1"/>
          <c:tx>
            <c:strRef>
              <c:f>Sheet5!$C$3:$C$4</c:f>
              <c:strCache>
                <c:ptCount val="1"/>
                <c:pt idx="0">
                  <c:v>C.O.D.</c:v>
                </c:pt>
              </c:strCache>
            </c:strRef>
          </c:tx>
          <c:spPr>
            <a:ln w="28575" cap="rnd">
              <a:solidFill>
                <a:schemeClr val="accent2"/>
              </a:solidFill>
              <a:round/>
            </a:ln>
            <a:effectLst/>
          </c:spPr>
          <c:marker>
            <c:symbol val="none"/>
          </c:marker>
          <c:cat>
            <c:strRef>
              <c:f>Sheet5!$A$5:$A$8</c:f>
              <c:strCache>
                <c:ptCount val="3"/>
                <c:pt idx="0">
                  <c:v>&lt;04-09-2020</c:v>
                </c:pt>
                <c:pt idx="1">
                  <c:v>2020</c:v>
                </c:pt>
                <c:pt idx="2">
                  <c:v>2021</c:v>
                </c:pt>
              </c:strCache>
            </c:strRef>
          </c:cat>
          <c:val>
            <c:numRef>
              <c:f>Sheet5!$C$5:$C$8</c:f>
              <c:numCache>
                <c:formatCode>General</c:formatCode>
                <c:ptCount val="3"/>
                <c:pt idx="0">
                  <c:v>65</c:v>
                </c:pt>
                <c:pt idx="1">
                  <c:v>56</c:v>
                </c:pt>
                <c:pt idx="2">
                  <c:v>260</c:v>
                </c:pt>
              </c:numCache>
            </c:numRef>
          </c:val>
          <c:smooth val="0"/>
          <c:extLst>
            <c:ext xmlns:c16="http://schemas.microsoft.com/office/drawing/2014/chart" uri="{C3380CC4-5D6E-409C-BE32-E72D297353CC}">
              <c16:uniqueId val="{00000002-3CF8-46E5-97BF-DFAC92410EE3}"/>
            </c:ext>
          </c:extLst>
        </c:ser>
        <c:ser>
          <c:idx val="2"/>
          <c:order val="2"/>
          <c:tx>
            <c:strRef>
              <c:f>Sheet5!$D$3:$D$4</c:f>
              <c:strCache>
                <c:ptCount val="1"/>
                <c:pt idx="0">
                  <c:v>Credit</c:v>
                </c:pt>
              </c:strCache>
            </c:strRef>
          </c:tx>
          <c:spPr>
            <a:ln w="28575" cap="rnd">
              <a:solidFill>
                <a:schemeClr val="accent3"/>
              </a:solidFill>
              <a:round/>
            </a:ln>
            <a:effectLst/>
          </c:spPr>
          <c:marker>
            <c:symbol val="none"/>
          </c:marker>
          <c:cat>
            <c:strRef>
              <c:f>Sheet5!$A$5:$A$8</c:f>
              <c:strCache>
                <c:ptCount val="3"/>
                <c:pt idx="0">
                  <c:v>&lt;04-09-2020</c:v>
                </c:pt>
                <c:pt idx="1">
                  <c:v>2020</c:v>
                </c:pt>
                <c:pt idx="2">
                  <c:v>2021</c:v>
                </c:pt>
              </c:strCache>
            </c:strRef>
          </c:cat>
          <c:val>
            <c:numRef>
              <c:f>Sheet5!$D$5:$D$8</c:f>
              <c:numCache>
                <c:formatCode>General</c:formatCode>
                <c:ptCount val="3"/>
                <c:pt idx="0">
                  <c:v>1</c:v>
                </c:pt>
                <c:pt idx="2">
                  <c:v>4</c:v>
                </c:pt>
              </c:numCache>
            </c:numRef>
          </c:val>
          <c:smooth val="0"/>
          <c:extLst>
            <c:ext xmlns:c16="http://schemas.microsoft.com/office/drawing/2014/chart" uri="{C3380CC4-5D6E-409C-BE32-E72D297353CC}">
              <c16:uniqueId val="{00000003-3CF8-46E5-97BF-DFAC92410EE3}"/>
            </c:ext>
          </c:extLst>
        </c:ser>
        <c:ser>
          <c:idx val="3"/>
          <c:order val="3"/>
          <c:tx>
            <c:strRef>
              <c:f>Sheet5!$E$3:$E$4</c:f>
              <c:strCache>
                <c:ptCount val="1"/>
                <c:pt idx="0">
                  <c:v>P.O.</c:v>
                </c:pt>
              </c:strCache>
            </c:strRef>
          </c:tx>
          <c:spPr>
            <a:ln w="28575" cap="rnd">
              <a:solidFill>
                <a:schemeClr val="accent4"/>
              </a:solidFill>
              <a:round/>
            </a:ln>
            <a:effectLst/>
          </c:spPr>
          <c:marker>
            <c:symbol val="none"/>
          </c:marker>
          <c:cat>
            <c:strRef>
              <c:f>Sheet5!$A$5:$A$8</c:f>
              <c:strCache>
                <c:ptCount val="3"/>
                <c:pt idx="0">
                  <c:v>&lt;04-09-2020</c:v>
                </c:pt>
                <c:pt idx="1">
                  <c:v>2020</c:v>
                </c:pt>
                <c:pt idx="2">
                  <c:v>2021</c:v>
                </c:pt>
              </c:strCache>
            </c:strRef>
          </c:cat>
          <c:val>
            <c:numRef>
              <c:f>Sheet5!$E$5:$E$8</c:f>
              <c:numCache>
                <c:formatCode>General</c:formatCode>
                <c:ptCount val="3"/>
                <c:pt idx="0">
                  <c:v>16</c:v>
                </c:pt>
                <c:pt idx="1">
                  <c:v>33</c:v>
                </c:pt>
                <c:pt idx="2">
                  <c:v>83</c:v>
                </c:pt>
              </c:numCache>
            </c:numRef>
          </c:val>
          <c:smooth val="0"/>
          <c:extLst>
            <c:ext xmlns:c16="http://schemas.microsoft.com/office/drawing/2014/chart" uri="{C3380CC4-5D6E-409C-BE32-E72D297353CC}">
              <c16:uniqueId val="{00000000-653F-47CC-B08A-C6E70E1C7886}"/>
            </c:ext>
          </c:extLst>
        </c:ser>
        <c:ser>
          <c:idx val="4"/>
          <c:order val="4"/>
          <c:tx>
            <c:strRef>
              <c:f>Sheet5!$F$3:$F$4</c:f>
              <c:strCache>
                <c:ptCount val="1"/>
                <c:pt idx="0">
                  <c:v>Warranty</c:v>
                </c:pt>
              </c:strCache>
            </c:strRef>
          </c:tx>
          <c:spPr>
            <a:ln w="28575" cap="rnd">
              <a:solidFill>
                <a:schemeClr val="accent5"/>
              </a:solidFill>
              <a:round/>
            </a:ln>
            <a:effectLst/>
          </c:spPr>
          <c:marker>
            <c:symbol val="none"/>
          </c:marker>
          <c:cat>
            <c:strRef>
              <c:f>Sheet5!$A$5:$A$8</c:f>
              <c:strCache>
                <c:ptCount val="3"/>
                <c:pt idx="0">
                  <c:v>&lt;04-09-2020</c:v>
                </c:pt>
                <c:pt idx="1">
                  <c:v>2020</c:v>
                </c:pt>
                <c:pt idx="2">
                  <c:v>2021</c:v>
                </c:pt>
              </c:strCache>
            </c:strRef>
          </c:cat>
          <c:val>
            <c:numRef>
              <c:f>Sheet5!$F$5:$F$8</c:f>
              <c:numCache>
                <c:formatCode>General</c:formatCode>
                <c:ptCount val="3"/>
                <c:pt idx="0">
                  <c:v>3</c:v>
                </c:pt>
                <c:pt idx="2">
                  <c:v>38</c:v>
                </c:pt>
              </c:numCache>
            </c:numRef>
          </c:val>
          <c:smooth val="0"/>
          <c:extLst>
            <c:ext xmlns:c16="http://schemas.microsoft.com/office/drawing/2014/chart" uri="{C3380CC4-5D6E-409C-BE32-E72D297353CC}">
              <c16:uniqueId val="{00000001-653F-47CC-B08A-C6E70E1C7886}"/>
            </c:ext>
          </c:extLst>
        </c:ser>
        <c:dLbls>
          <c:showLegendKey val="0"/>
          <c:showVal val="0"/>
          <c:showCatName val="0"/>
          <c:showSerName val="0"/>
          <c:showPercent val="0"/>
          <c:showBubbleSize val="0"/>
        </c:dLbls>
        <c:smooth val="0"/>
        <c:axId val="350398768"/>
        <c:axId val="350401168"/>
      </c:lineChart>
      <c:catAx>
        <c:axId val="3503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01168"/>
        <c:crosses val="autoZero"/>
        <c:auto val="1"/>
        <c:lblAlgn val="ctr"/>
        <c:lblOffset val="100"/>
        <c:noMultiLvlLbl val="0"/>
      </c:catAx>
      <c:valAx>
        <c:axId val="3504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[LVADSUSR117_Prateek_Tripathi.xlsx]Sheet5(2)!PivotTable9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'Sheet5(2)'!$B$3:$B$4</c:f>
              <c:strCache>
                <c:ptCount val="1"/>
                <c:pt idx="0">
                  <c:v>2020</c:v>
                </c:pt>
              </c:strCache>
            </c:strRef>
          </c:tx>
          <c:spPr>
            <a:solidFill>
              <a:schemeClr val="accent1"/>
            </a:solidFill>
            <a:ln>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'Sheet5(2)'!$B$5:$B$16</c:f>
              <c:numCache>
                <c:formatCode>General</c:formatCode>
                <c:ptCount val="11"/>
                <c:pt idx="7">
                  <c:v>74</c:v>
                </c:pt>
                <c:pt idx="8">
                  <c:v>56</c:v>
                </c:pt>
                <c:pt idx="9">
                  <c:v>65</c:v>
                </c:pt>
                <c:pt idx="10">
                  <c:v>41</c:v>
                </c:pt>
              </c:numCache>
            </c:numRef>
          </c:val>
          <c:extLst>
            <c:ext xmlns:c16="http://schemas.microsoft.com/office/drawing/2014/chart" uri="{C3380CC4-5D6E-409C-BE32-E72D297353CC}">
              <c16:uniqueId val="{00000000-237B-49AD-B0FB-7D7217AA38F8}"/>
            </c:ext>
          </c:extLst>
        </c:ser>
        <c:ser>
          <c:idx val="1"/>
          <c:order val="1"/>
          <c:tx>
            <c:strRef>
              <c:f>'Sheet5(2)'!$C$3:$C$4</c:f>
              <c:strCache>
                <c:ptCount val="1"/>
                <c:pt idx="0">
                  <c:v>2021</c:v>
                </c:pt>
              </c:strCache>
            </c:strRef>
          </c:tx>
          <c:spPr>
            <a:solidFill>
              <a:schemeClr val="accent2"/>
            </a:solidFill>
            <a:ln w="25400">
              <a:noFill/>
            </a:ln>
            <a:effectLst/>
          </c:spPr>
          <c:cat>
            <c:strRef>
              <c:f>'Sheet5(2)'!$A$5:$A$16</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'Sheet5(2)'!$C$5:$C$16</c:f>
              <c:numCache>
                <c:formatCode>General</c:formatCode>
                <c:ptCount val="11"/>
                <c:pt idx="0">
                  <c:v>65</c:v>
                </c:pt>
                <c:pt idx="1">
                  <c:v>61</c:v>
                </c:pt>
                <c:pt idx="2">
                  <c:v>91</c:v>
                </c:pt>
                <c:pt idx="3">
                  <c:v>178</c:v>
                </c:pt>
                <c:pt idx="4">
                  <c:v>132</c:v>
                </c:pt>
                <c:pt idx="5">
                  <c:v>162</c:v>
                </c:pt>
                <c:pt idx="6">
                  <c:v>75</c:v>
                </c:pt>
              </c:numCache>
            </c:numRef>
          </c:val>
          <c:extLst>
            <c:ext xmlns:c16="http://schemas.microsoft.com/office/drawing/2014/chart" uri="{C3380CC4-5D6E-409C-BE32-E72D297353CC}">
              <c16:uniqueId val="{00000000-DD02-4C32-99D8-3590CBFF5BA0}"/>
            </c:ext>
          </c:extLst>
        </c:ser>
        <c:dLbls>
          <c:showLegendKey val="0"/>
          <c:showVal val="0"/>
          <c:showCatName val="0"/>
          <c:showSerName val="0"/>
          <c:showPercent val="0"/>
          <c:showBubbleSize val="0"/>
        </c:dLbls>
        <c:axId val="311654528"/>
        <c:axId val="311648768"/>
      </c:areaChart>
      <c:catAx>
        <c:axId val="3116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8768"/>
        <c:crosses val="autoZero"/>
        <c:auto val="1"/>
        <c:lblAlgn val="ctr"/>
        <c:lblOffset val="100"/>
        <c:noMultiLvlLbl val="0"/>
      </c:catAx>
      <c:valAx>
        <c:axId val="31164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545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[LVADSUSR117_Prateek_Tripathi.xlsx]Sheet6!PivotTable10</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pie"/>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BA-4CF1-A57E-C10D9BF32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BA-4CF1-A57E-C10D9BF32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BA-4CF1-A57E-C10D9BF32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BA-4CF1-A57E-C10D9BF32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BA-4CF1-A57E-C10D9BF32A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BA-4CF1-A57E-C10D9BF32A89}"/>
              </c:ext>
            </c:extLst>
          </c:dPt>
          <c:cat>
            <c:strRef>
              <c:f>Sheet6!$A$4:$A$9</c:f>
              <c:strCache>
                <c:ptCount val="5"/>
                <c:pt idx="0">
                  <c:v>0.456-1000.456</c:v>
                </c:pt>
                <c:pt idx="1">
                  <c:v>1000.456-2000.456</c:v>
                </c:pt>
                <c:pt idx="2">
                  <c:v>2000.456-3000.456</c:v>
                </c:pt>
                <c:pt idx="3">
                  <c:v>3000.456-4000.456</c:v>
                </c:pt>
                <c:pt idx="4">
                  <c:v>4000.456-5000.456</c:v>
                </c:pt>
              </c:strCache>
            </c:strRef>
          </c:cat>
          <c:val>
            <c:numRef>
              <c:f>Sheet6!$B$4:$B$9</c:f>
              <c:numCache>
                <c:formatCode>General</c:formatCode>
                <c:ptCount val="5"/>
                <c:pt idx="0">
                  <c:v>973</c:v>
                </c:pt>
                <c:pt idx="1">
                  <c:v>21</c:v>
                </c:pt>
                <c:pt idx="2">
                  <c:v>3</c:v>
                </c:pt>
                <c:pt idx="3">
                  <c:v>2</c:v>
                </c:pt>
                <c:pt idx="4">
                  <c:v>1</c:v>
                </c:pt>
              </c:numCache>
            </c:numRef>
          </c:val>
          <c:extLst>
            <c:ext xmlns:c16="http://schemas.microsoft.com/office/drawing/2014/chart" uri="{C3380CC4-5D6E-409C-BE32-E72D297353CC}">
              <c16:uniqueId val="{00000000-CED8-4063-BC4B-A5520C15176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[LVADSUSR117_Prateek_Tripathi.xlsx]Sheet7!PivotTable11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Assess</c:v>
                </c:pt>
              </c:strCache>
            </c:strRef>
          </c:tx>
          <c:spPr>
            <a:solidFill>
              <a:schemeClr val="accent1"/>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Sheet7!$B$5:$B$14</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BDC6-46E2-8FFE-7225FEAEC33D}"/>
            </c:ext>
          </c:extLst>
        </c:ser>
        <c:ser>
          <c:idx val="1"/>
          <c:order val="1"/>
          <c:tx>
            <c:strRef>
              <c:f>Sheet7!$C$3:$C$4</c:f>
              <c:strCache>
                <c:ptCount val="1"/>
                <c:pt idx="0">
                  <c:v>Replace</c:v>
                </c:pt>
              </c:strCache>
            </c:strRef>
          </c:tx>
          <c:spPr>
            <a:solidFill>
              <a:schemeClr val="accent2"/>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Sheet7!$C$5:$C$14</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01-BDC6-46E2-8FFE-7225FEAEC33D}"/>
            </c:ext>
          </c:extLst>
        </c:ser>
        <c:ser>
          <c:idx val="2"/>
          <c:order val="2"/>
          <c:tx>
            <c:strRef>
              <c:f>Sheet7!$D$3:$D$4</c:f>
              <c:strCache>
                <c:ptCount val="1"/>
                <c:pt idx="0">
                  <c:v>Deliver</c:v>
                </c:pt>
              </c:strCache>
            </c:strRef>
          </c:tx>
          <c:spPr>
            <a:solidFill>
              <a:schemeClr val="accent3"/>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Sheet7!$D$5:$D$14</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02-BDC6-46E2-8FFE-7225FEAEC33D}"/>
            </c:ext>
          </c:extLst>
        </c:ser>
        <c:ser>
          <c:idx val="3"/>
          <c:order val="3"/>
          <c:tx>
            <c:strRef>
              <c:f>Sheet7!$E$3:$E$4</c:f>
              <c:strCache>
                <c:ptCount val="1"/>
                <c:pt idx="0">
                  <c:v>Repair</c:v>
                </c:pt>
              </c:strCache>
            </c:strRef>
          </c:tx>
          <c:spPr>
            <a:solidFill>
              <a:schemeClr val="accent4"/>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Sheet7!$E$5:$E$14</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03-BDC6-46E2-8FFE-7225FEAEC33D}"/>
            </c:ext>
          </c:extLst>
        </c:ser>
        <c:ser>
          <c:idx val="4"/>
          <c:order val="4"/>
          <c:tx>
            <c:strRef>
              <c:f>Sheet7!$F$3:$F$4</c:f>
              <c:strCache>
                <c:ptCount val="1"/>
                <c:pt idx="0">
                  <c:v>Install</c:v>
                </c:pt>
              </c:strCache>
            </c:strRef>
          </c:tx>
          <c:spPr>
            <a:solidFill>
              <a:schemeClr val="accent5"/>
            </a:solidFill>
            <a:ln>
              <a:noFill/>
            </a:ln>
            <a:effectLst/>
          </c:spPr>
          <c:invertIfNegative val="0"/>
          <c:cat>
            <c:strRef>
              <c:f>Sheet7!$A$5:$A$14</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Sheet7!$F$5:$F$14</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04-BDC6-46E2-8FFE-7225FEAEC33D}"/>
            </c:ext>
          </c:extLst>
        </c:ser>
        <c:dLbls>
          <c:showLegendKey val="0"/>
          <c:showVal val="0"/>
          <c:showCatName val="0"/>
          <c:showSerName val="0"/>
          <c:showPercent val="0"/>
          <c:showBubbleSize val="0"/>
        </c:dLbls>
        <c:gapWidth val="219"/>
        <c:overlap val="-27"/>
        <c:axId val="304835504"/>
        <c:axId val="304849904"/>
      </c:barChart>
      <c:catAx>
        <c:axId val="3048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9904"/>
        <c:crosses val="autoZero"/>
        <c:auto val="1"/>
        <c:lblAlgn val="ctr"/>
        <c:lblOffset val="100"/>
        <c:noMultiLvlLbl val="0"/>
      </c:catAx>
      <c:valAx>
        <c:axId val="3048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3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[LVADSUSR117_Prateek_Tripathi.xlsx]Sheet8!PivotTable12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&lt;04-09-2020</c:v>
                </c:pt>
              </c:strCache>
            </c:strRef>
          </c:tx>
          <c:spPr>
            <a:solidFill>
              <a:schemeClr val="accent1"/>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Sheet8!$B$5:$B$10</c:f>
              <c:numCache>
                <c:formatCode>General</c:formatCode>
                <c:ptCount val="5"/>
                <c:pt idx="0">
                  <c:v>57</c:v>
                </c:pt>
                <c:pt idx="1">
                  <c:v>65</c:v>
                </c:pt>
                <c:pt idx="2">
                  <c:v>16</c:v>
                </c:pt>
                <c:pt idx="3">
                  <c:v>3</c:v>
                </c:pt>
                <c:pt idx="4">
                  <c:v>1</c:v>
                </c:pt>
              </c:numCache>
            </c:numRef>
          </c:val>
          <c:extLst>
            <c:ext xmlns:c16="http://schemas.microsoft.com/office/drawing/2014/chart" uri="{C3380CC4-5D6E-409C-BE32-E72D297353CC}">
              <c16:uniqueId val="{00000000-E0E8-4F59-A33D-5BDC9AE34A7A}"/>
            </c:ext>
          </c:extLst>
        </c:ser>
        <c:ser>
          <c:idx val="1"/>
          <c:order val="1"/>
          <c:tx>
            <c:strRef>
              <c:f>Sheet8!$C$3:$C$4</c:f>
              <c:strCache>
                <c:ptCount val="1"/>
                <c:pt idx="0">
                  <c:v>2020</c:v>
                </c:pt>
              </c:strCache>
            </c:strRef>
          </c:tx>
          <c:spPr>
            <a:solidFill>
              <a:schemeClr val="accent2"/>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Sheet8!$C$5:$C$10</c:f>
              <c:numCache>
                <c:formatCode>General</c:formatCode>
                <c:ptCount val="5"/>
                <c:pt idx="0">
                  <c:v>100</c:v>
                </c:pt>
                <c:pt idx="1">
                  <c:v>56</c:v>
                </c:pt>
                <c:pt idx="2">
                  <c:v>33</c:v>
                </c:pt>
              </c:numCache>
            </c:numRef>
          </c:val>
          <c:extLst>
            <c:ext xmlns:c16="http://schemas.microsoft.com/office/drawing/2014/chart" uri="{C3380CC4-5D6E-409C-BE32-E72D297353CC}">
              <c16:uniqueId val="{00000000-F36B-47ED-ACE9-45A23FEFBAB5}"/>
            </c:ext>
          </c:extLst>
        </c:ser>
        <c:ser>
          <c:idx val="2"/>
          <c:order val="2"/>
          <c:tx>
            <c:strRef>
              <c:f>Sheet8!$D$3:$D$4</c:f>
              <c:strCache>
                <c:ptCount val="1"/>
                <c:pt idx="0">
                  <c:v>2021</c:v>
                </c:pt>
              </c:strCache>
            </c:strRef>
          </c:tx>
          <c:spPr>
            <a:solidFill>
              <a:schemeClr val="accent3"/>
            </a:solidFill>
            <a:ln>
              <a:noFill/>
            </a:ln>
            <a:effectLst/>
          </c:spPr>
          <c:invertIfNegative val="0"/>
          <c:cat>
            <c:strRef>
              <c:f>Sheet8!$A$5:$A$10</c:f>
              <c:strCache>
                <c:ptCount val="5"/>
                <c:pt idx="0">
                  <c:v>Account</c:v>
                </c:pt>
                <c:pt idx="1">
                  <c:v>C.O.D.</c:v>
                </c:pt>
                <c:pt idx="2">
                  <c:v>P.O.</c:v>
                </c:pt>
                <c:pt idx="3">
                  <c:v>Warranty</c:v>
                </c:pt>
                <c:pt idx="4">
                  <c:v>Credit</c:v>
                </c:pt>
              </c:strCache>
            </c:strRef>
          </c:cat>
          <c:val>
            <c:numRef>
              <c:f>Sheet8!$D$5:$D$10</c:f>
              <c:numCache>
                <c:formatCode>General</c:formatCode>
                <c:ptCount val="5"/>
                <c:pt idx="0">
                  <c:v>284</c:v>
                </c:pt>
                <c:pt idx="1">
                  <c:v>260</c:v>
                </c:pt>
                <c:pt idx="2">
                  <c:v>83</c:v>
                </c:pt>
                <c:pt idx="3">
                  <c:v>38</c:v>
                </c:pt>
                <c:pt idx="4">
                  <c:v>4</c:v>
                </c:pt>
              </c:numCache>
            </c:numRef>
          </c:val>
          <c:extLst>
            <c:ext xmlns:c16="http://schemas.microsoft.com/office/drawing/2014/chart" uri="{C3380CC4-5D6E-409C-BE32-E72D297353CC}">
              <c16:uniqueId val="{00000001-F36B-47ED-ACE9-45A23FEFBAB5}"/>
            </c:ext>
          </c:extLst>
        </c:ser>
        <c:dLbls>
          <c:showLegendKey val="0"/>
          <c:showVal val="0"/>
          <c:showCatName val="0"/>
          <c:showSerName val="0"/>
          <c:showPercent val="0"/>
          <c:showBubbleSize val="0"/>
        </c:dLbls>
        <c:gapWidth val="219"/>
        <c:overlap val="-27"/>
        <c:axId val="304828784"/>
        <c:axId val="304838384"/>
      </c:barChart>
      <c:catAx>
        <c:axId val="30482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38384"/>
        <c:crosses val="autoZero"/>
        <c:auto val="1"/>
        <c:lblAlgn val="ctr"/>
        <c:lblOffset val="100"/>
        <c:noMultiLvlLbl val="0"/>
      </c:catAx>
      <c:valAx>
        <c:axId val="3048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[LVADSUSR117_Prateek_Tripathi.xlsx]Sheet2!PivotTable2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Rush Jobs</a:t>
            </a:r>
          </a:p>
        </c:rich>
      </c:tx>
      <c:layout>
        <c:manualLayout>
          <c:xMode val="edge"/>
          <c:yMode val="edge"/>
          <c:x val="0.74171522309711291"/>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dLbl>
          <c:idx val="0"/>
          <c:layout>
            <c:manualLayout>
              <c:x val="4.7222222222222221E-2"/>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4.1666666666666671E-2"/>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8.888888888888889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15277777777777779"/>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5.2777777777777778E-2"/>
              <c:y val="-7.87037037037037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2.7777777777777728E-2"/>
              <c:y val="-0.138888888888888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0.1388888888888889"/>
              <c:y val="-7.407407407407409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3.65130778894871E-2"/>
              <c:y val="-0.1498648911463800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095524054904792"/>
                  <c:h val="8.9214661836373152E-2"/>
                </c:manualLayout>
              </c15:layout>
            </c:ext>
          </c:extLst>
        </c:dLbl>
      </c:pivotFmt>
      <c:pivotFmt>
        <c:idx val="22"/>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37357981132806206"/>
              <c:y val="-0.13101970489224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125252093765362"/>
                  <c:h val="0.1116995341205281"/>
                </c:manualLayout>
              </c15:layout>
            </c:ext>
          </c:extLst>
        </c:dLbl>
      </c:pivotFmt>
      <c:pivotFmt>
        <c:idx val="23"/>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4.5528507225965929E-2"/>
              <c:y val="-5.7123437699730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437689060537266E-2"/>
                  <c:h val="0.1184449958057746"/>
                </c:manualLayout>
              </c15:layout>
            </c:ext>
          </c:extLst>
        </c:dLbl>
      </c:pivotFmt>
      <c:pivotFmt>
        <c:idx val="24"/>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6.2854039132197184E-2"/>
              <c:y val="8.84563727970578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6.5813345125459943E-2"/>
                  <c:h val="0.13868138086151405"/>
                </c:manualLayout>
              </c15:layout>
            </c:ext>
          </c:extLst>
        </c:dLbl>
      </c:pivotFmt>
      <c:pivotFmt>
        <c:idx val="25"/>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6.369877964643042E-2"/>
              <c:y val="8.44494623282783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6548662930892565E-2"/>
                  <c:h val="0.12069348303419011"/>
                </c:manualLayout>
              </c15:layout>
            </c:ext>
          </c:extLst>
        </c:dLbl>
      </c:pivotFmt>
      <c:pivotFmt>
        <c:idx val="26"/>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183929093575264"/>
              <c:y val="1.599302933549941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25130758879092E-2"/>
                  <c:h val="0.10045709797845064"/>
                </c:manualLayout>
              </c15:layout>
            </c:ext>
          </c:extLst>
        </c:dLbl>
      </c:pivotFmt>
      <c:pivotFmt>
        <c:idx val="27"/>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3335495292805624"/>
              <c:y val="-8.78479533985973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375429742946029E-2"/>
                  <c:h val="0.10495407243528164"/>
                </c:manualLayout>
              </c15:layout>
            </c:ext>
          </c:extLst>
        </c:dLbl>
      </c:pivotFmt>
      <c:pivotFmt>
        <c:idx val="28"/>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3.4582165055740653E-2"/>
              <c:y val="-7.72399624520337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221410434800218"/>
                  <c:h val="9.5960123521619645E-2"/>
                </c:manualLayout>
              </c15:layout>
            </c:ext>
          </c:extLst>
        </c:dLbl>
      </c:pivotFmt>
      <c:pivotFmt>
        <c:idx val="29"/>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dLbl>
          <c:idx val="0"/>
          <c:layout>
            <c:manualLayout>
              <c:x val="0.12284731837165512"/>
              <c:y val="-3.7384021435342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145241188971229"/>
                  <c:h val="7.122676400904919E-2"/>
                </c:manualLayout>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spPr>
            <a:ln>
              <a:solidFill>
                <a:schemeClr val="lt1"/>
              </a:solidFill>
            </a:ln>
          </c:spPr>
          <c:dPt>
            <c:idx val="0"/>
            <c:bubble3D val="0"/>
            <c:spPr>
              <a:solidFill>
                <a:schemeClr val="accent1"/>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1-76DD-4B60-95EC-8AB0B71D50A3}"/>
              </c:ext>
            </c:extLst>
          </c:dPt>
          <c:dPt>
            <c:idx val="1"/>
            <c:bubble3D val="0"/>
            <c:spPr>
              <a:solidFill>
                <a:schemeClr val="accent2"/>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3-76DD-4B60-95EC-8AB0B71D50A3}"/>
              </c:ext>
            </c:extLst>
          </c:dPt>
          <c:dPt>
            <c:idx val="2"/>
            <c:bubble3D val="0"/>
            <c:spPr>
              <a:solidFill>
                <a:schemeClr val="accent3"/>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5-76DD-4B60-95EC-8AB0B71D50A3}"/>
              </c:ext>
            </c:extLst>
          </c:dPt>
          <c:dPt>
            <c:idx val="3"/>
            <c:bubble3D val="0"/>
            <c:spPr>
              <a:solidFill>
                <a:schemeClr val="accent4"/>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7-76DD-4B60-95EC-8AB0B71D50A3}"/>
              </c:ext>
            </c:extLst>
          </c:dPt>
          <c:dPt>
            <c:idx val="4"/>
            <c:bubble3D val="0"/>
            <c:spPr>
              <a:solidFill>
                <a:schemeClr val="accent5"/>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9-76DD-4B60-95EC-8AB0B71D50A3}"/>
              </c:ext>
            </c:extLst>
          </c:dPt>
          <c:dPt>
            <c:idx val="5"/>
            <c:bubble3D val="0"/>
            <c:spPr>
              <a:solidFill>
                <a:schemeClr val="accent6"/>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B-76DD-4B60-95EC-8AB0B71D50A3}"/>
              </c:ext>
            </c:extLst>
          </c:dPt>
          <c:dPt>
            <c:idx val="6"/>
            <c:bubble3D val="0"/>
            <c:spPr>
              <a:solidFill>
                <a:schemeClr val="accent1">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D-76DD-4B60-95EC-8AB0B71D50A3}"/>
              </c:ext>
            </c:extLst>
          </c:dPt>
          <c:dPt>
            <c:idx val="7"/>
            <c:bubble3D val="0"/>
            <c:spPr>
              <a:solidFill>
                <a:schemeClr val="accent2">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0F-76DD-4B60-95EC-8AB0B71D50A3}"/>
              </c:ext>
            </c:extLst>
          </c:dPt>
          <c:dPt>
            <c:idx val="8"/>
            <c:bubble3D val="0"/>
            <c:spPr>
              <a:solidFill>
                <a:schemeClr val="accent3">
                  <a:lumMod val="60000"/>
                </a:schemeClr>
              </a:solidFill>
              <a:ln>
                <a:solidFill>
                  <a:schemeClr val="lt1"/>
                </a:solidFill>
              </a:ln>
              <a:effectLst>
                <a:outerShdw blurRad="254000" sx="102000" sy="102000" algn="ctr" rotWithShape="0">
                  <a:prstClr val="black">
                    <a:alpha val="20000"/>
                  </a:prstClr>
                </a:outerShdw>
              </a:effectLst>
              <a:sp3d>
                <a:contourClr>
                  <a:schemeClr val="lt1"/>
                </a:contourClr>
              </a:sp3d>
            </c:spPr>
            <c:extLst>
              <c:ext xmlns:c16="http://schemas.microsoft.com/office/drawing/2014/chart" uri="{C3380CC4-5D6E-409C-BE32-E72D297353CC}">
                <c16:uniqueId val="{00000011-76DD-4B60-95EC-8AB0B71D50A3}"/>
              </c:ext>
            </c:extLst>
          </c:dPt>
          <c:dLbls>
            <c:dLbl>
              <c:idx val="0"/>
              <c:layout>
                <c:manualLayout>
                  <c:x val="3.65130778894871E-2"/>
                  <c:y val="-0.1498648911463800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095524054904792"/>
                      <c:h val="8.9214661836373152E-2"/>
                    </c:manualLayout>
                  </c15:layout>
                </c:ext>
                <c:ext xmlns:c16="http://schemas.microsoft.com/office/drawing/2014/chart" uri="{C3380CC4-5D6E-409C-BE32-E72D297353CC}">
                  <c16:uniqueId val="{00000001-76DD-4B60-95EC-8AB0B71D50A3}"/>
                </c:ext>
              </c:extLst>
            </c:dLbl>
            <c:dLbl>
              <c:idx val="1"/>
              <c:layout>
                <c:manualLayout>
                  <c:x val="0.37357981132806206"/>
                  <c:y val="-0.13101970489224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2125252093765362"/>
                      <c:h val="0.1116995341205281"/>
                    </c:manualLayout>
                  </c15:layout>
                </c:ext>
                <c:ext xmlns:c16="http://schemas.microsoft.com/office/drawing/2014/chart" uri="{C3380CC4-5D6E-409C-BE32-E72D297353CC}">
                  <c16:uniqueId val="{00000003-76DD-4B60-95EC-8AB0B71D50A3}"/>
                </c:ext>
              </c:extLst>
            </c:dLbl>
            <c:dLbl>
              <c:idx val="2"/>
              <c:layout>
                <c:manualLayout>
                  <c:x val="-4.5528507225965929E-2"/>
                  <c:y val="-5.7123437699730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437689060537266E-2"/>
                      <c:h val="0.1184449958057746"/>
                    </c:manualLayout>
                  </c15:layout>
                </c:ext>
                <c:ext xmlns:c16="http://schemas.microsoft.com/office/drawing/2014/chart" uri="{C3380CC4-5D6E-409C-BE32-E72D297353CC}">
                  <c16:uniqueId val="{00000005-76DD-4B60-95EC-8AB0B71D50A3}"/>
                </c:ext>
              </c:extLst>
            </c:dLbl>
            <c:dLbl>
              <c:idx val="3"/>
              <c:layout>
                <c:manualLayout>
                  <c:x val="-6.2854039132197184E-2"/>
                  <c:y val="8.84563727970578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6.5813345125459943E-2"/>
                      <c:h val="0.13868138086151405"/>
                    </c:manualLayout>
                  </c15:layout>
                </c:ext>
                <c:ext xmlns:c16="http://schemas.microsoft.com/office/drawing/2014/chart" uri="{C3380CC4-5D6E-409C-BE32-E72D297353CC}">
                  <c16:uniqueId val="{00000007-76DD-4B60-95EC-8AB0B71D50A3}"/>
                </c:ext>
              </c:extLst>
            </c:dLbl>
            <c:dLbl>
              <c:idx val="4"/>
              <c:layout>
                <c:manualLayout>
                  <c:x val="-6.369877964643042E-2"/>
                  <c:y val="8.444946232827839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9.6548662930892565E-2"/>
                      <c:h val="0.12069348303419011"/>
                    </c:manualLayout>
                  </c15:layout>
                </c:ext>
                <c:ext xmlns:c16="http://schemas.microsoft.com/office/drawing/2014/chart" uri="{C3380CC4-5D6E-409C-BE32-E72D297353CC}">
                  <c16:uniqueId val="{00000009-76DD-4B60-95EC-8AB0B71D50A3}"/>
                </c:ext>
              </c:extLst>
            </c:dLbl>
            <c:dLbl>
              <c:idx val="5"/>
              <c:layout>
                <c:manualLayout>
                  <c:x val="-0.1183929093575264"/>
                  <c:y val="1.599302933549941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25130758879092E-2"/>
                      <c:h val="0.10045709797845064"/>
                    </c:manualLayout>
                  </c15:layout>
                </c:ext>
                <c:ext xmlns:c16="http://schemas.microsoft.com/office/drawing/2014/chart" uri="{C3380CC4-5D6E-409C-BE32-E72D297353CC}">
                  <c16:uniqueId val="{0000000B-76DD-4B60-95EC-8AB0B71D50A3}"/>
                </c:ext>
              </c:extLst>
            </c:dLbl>
            <c:dLbl>
              <c:idx val="6"/>
              <c:layout>
                <c:manualLayout>
                  <c:x val="-0.13335495292805624"/>
                  <c:y val="-8.784795339859731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7.2375429742946029E-2"/>
                      <c:h val="0.10495407243528164"/>
                    </c:manualLayout>
                  </c15:layout>
                </c:ext>
                <c:ext xmlns:c16="http://schemas.microsoft.com/office/drawing/2014/chart" uri="{C3380CC4-5D6E-409C-BE32-E72D297353CC}">
                  <c16:uniqueId val="{0000000D-76DD-4B60-95EC-8AB0B71D50A3}"/>
                </c:ext>
              </c:extLst>
            </c:dLbl>
            <c:dLbl>
              <c:idx val="7"/>
              <c:layout>
                <c:manualLayout>
                  <c:x val="3.4582165055740653E-2"/>
                  <c:y val="-7.723996245203373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3221410434800218"/>
                      <c:h val="9.5960123521619645E-2"/>
                    </c:manualLayout>
                  </c15:layout>
                </c:ext>
                <c:ext xmlns:c16="http://schemas.microsoft.com/office/drawing/2014/chart" uri="{C3380CC4-5D6E-409C-BE32-E72D297353CC}">
                  <c16:uniqueId val="{0000000F-76DD-4B60-95EC-8AB0B71D50A3}"/>
                </c:ext>
              </c:extLst>
            </c:dLbl>
            <c:dLbl>
              <c:idx val="8"/>
              <c:layout>
                <c:manualLayout>
                  <c:x val="0.12284731837165512"/>
                  <c:y val="-3.7384021435342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5145241188971229"/>
                      <c:h val="7.122676400904919E-2"/>
                    </c:manualLayout>
                  </c15:layout>
                </c:ext>
                <c:ext xmlns:c16="http://schemas.microsoft.com/office/drawing/2014/chart" uri="{C3380CC4-5D6E-409C-BE32-E72D297353CC}">
                  <c16:uniqueId val="{00000011-76DD-4B60-95EC-8AB0B71D50A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Sheet2!$A$4:$A$13</c:f>
              <c:strCache>
                <c:ptCount val="9"/>
                <c:pt idx="0">
                  <c:v>Northwest</c:v>
                </c:pt>
                <c:pt idx="1">
                  <c:v>Central</c:v>
                </c:pt>
                <c:pt idx="2">
                  <c:v>Southeast</c:v>
                </c:pt>
                <c:pt idx="3">
                  <c:v>North</c:v>
                </c:pt>
                <c:pt idx="4">
                  <c:v>West</c:v>
                </c:pt>
                <c:pt idx="5">
                  <c:v>East</c:v>
                </c:pt>
                <c:pt idx="6">
                  <c:v>South</c:v>
                </c:pt>
                <c:pt idx="7">
                  <c:v>Southwest</c:v>
                </c:pt>
                <c:pt idx="8">
                  <c:v>Northeast</c:v>
                </c:pt>
              </c:strCache>
            </c:strRef>
          </c:cat>
          <c:val>
            <c:numRef>
              <c:f>Sheet2!$B$4:$B$13</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12-76DD-4B60-95EC-8AB0B71D50A3}"/>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41275</xdr:rowOff>
    </xdr:from>
    <xdr:to>
      <xdr:col>10</xdr:col>
      <xdr:colOff>76200</xdr:colOff>
      <xdr:row>12</xdr:row>
      <xdr:rowOff>101600</xdr:rowOff>
    </xdr:to>
    <xdr:graphicFrame macro="">
      <xdr:nvGraphicFramePr>
        <xdr:cNvPr id="2" name="Chart 1">
          <a:extLst>
            <a:ext uri="{FF2B5EF4-FFF2-40B4-BE49-F238E27FC236}">
              <a16:creationId xmlns:a16="http://schemas.microsoft.com/office/drawing/2014/main" id="{D3D6C2A7-2FD0-39B5-9C5B-4C0F019F0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520700</xdr:colOff>
      <xdr:row>1</xdr:row>
      <xdr:rowOff>34925</xdr:rowOff>
    </xdr:from>
    <xdr:to>
      <xdr:col>11</xdr:col>
      <xdr:colOff>0</xdr:colOff>
      <xdr:row>16</xdr:row>
      <xdr:rowOff>15875</xdr:rowOff>
    </xdr:to>
    <xdr:graphicFrame macro="">
      <xdr:nvGraphicFramePr>
        <xdr:cNvPr id="2" name="Chart 1">
          <a:extLst>
            <a:ext uri="{FF2B5EF4-FFF2-40B4-BE49-F238E27FC236}">
              <a16:creationId xmlns:a16="http://schemas.microsoft.com/office/drawing/2014/main" id="{77534CFD-4557-D524-97B6-C28FEC39C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196850</xdr:colOff>
      <xdr:row>3</xdr:row>
      <xdr:rowOff>41275</xdr:rowOff>
    </xdr:from>
    <xdr:to>
      <xdr:col>11</xdr:col>
      <xdr:colOff>501650</xdr:colOff>
      <xdr:row>18</xdr:row>
      <xdr:rowOff>22225</xdr:rowOff>
    </xdr:to>
    <xdr:graphicFrame macro="">
      <xdr:nvGraphicFramePr>
        <xdr:cNvPr id="2" name="Chart 1">
          <a:extLst>
            <a:ext uri="{FF2B5EF4-FFF2-40B4-BE49-F238E27FC236}">
              <a16:creationId xmlns:a16="http://schemas.microsoft.com/office/drawing/2014/main" id="{99266C0E-24A8-B41F-1960-51318BEE7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495301</xdr:colOff>
      <xdr:row>1</xdr:row>
      <xdr:rowOff>152586</xdr:rowOff>
    </xdr:from>
    <xdr:to>
      <xdr:col>14</xdr:col>
      <xdr:colOff>339913</xdr:colOff>
      <xdr:row>16</xdr:row>
      <xdr:rowOff>133537</xdr:rowOff>
    </xdr:to>
    <xdr:graphicFrame macro="">
      <xdr:nvGraphicFramePr>
        <xdr:cNvPr id="2" name="Chart 1">
          <a:extLst>
            <a:ext uri="{FF2B5EF4-FFF2-40B4-BE49-F238E27FC236}">
              <a16:creationId xmlns:a16="http://schemas.microsoft.com/office/drawing/2014/main" id="{F45CF3B3-D417-9E2A-268C-53F8BB75B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69850</xdr:colOff>
      <xdr:row>3</xdr:row>
      <xdr:rowOff>104775</xdr:rowOff>
    </xdr:from>
    <xdr:to>
      <xdr:col>11</xdr:col>
      <xdr:colOff>374650</xdr:colOff>
      <xdr:row>18</xdr:row>
      <xdr:rowOff>85725</xdr:rowOff>
    </xdr:to>
    <xdr:graphicFrame macro="">
      <xdr:nvGraphicFramePr>
        <xdr:cNvPr id="2" name="Chart 1">
          <a:extLst>
            <a:ext uri="{FF2B5EF4-FFF2-40B4-BE49-F238E27FC236}">
              <a16:creationId xmlns:a16="http://schemas.microsoft.com/office/drawing/2014/main" id="{0F5C04BB-BCA3-E30B-C6C0-CD5364DE6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488950</xdr:colOff>
      <xdr:row>2</xdr:row>
      <xdr:rowOff>117475</xdr:rowOff>
    </xdr:from>
    <xdr:to>
      <xdr:col>12</xdr:col>
      <xdr:colOff>44450</xdr:colOff>
      <xdr:row>17</xdr:row>
      <xdr:rowOff>98425</xdr:rowOff>
    </xdr:to>
    <xdr:graphicFrame macro="">
      <xdr:nvGraphicFramePr>
        <xdr:cNvPr id="2" name="Chart 1">
          <a:extLst>
            <a:ext uri="{FF2B5EF4-FFF2-40B4-BE49-F238E27FC236}">
              <a16:creationId xmlns:a16="http://schemas.microsoft.com/office/drawing/2014/main" id="{96D9BD42-0234-464E-CAC5-E91EC77AA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184150</xdr:colOff>
      <xdr:row>2</xdr:row>
      <xdr:rowOff>0</xdr:rowOff>
    </xdr:from>
    <xdr:to>
      <xdr:col>12</xdr:col>
      <xdr:colOff>736600</xdr:colOff>
      <xdr:row>17</xdr:row>
      <xdr:rowOff>22225</xdr:rowOff>
    </xdr:to>
    <xdr:graphicFrame macro="">
      <xdr:nvGraphicFramePr>
        <xdr:cNvPr id="2" name="Chart 1">
          <a:extLst>
            <a:ext uri="{FF2B5EF4-FFF2-40B4-BE49-F238E27FC236}">
              <a16:creationId xmlns:a16="http://schemas.microsoft.com/office/drawing/2014/main" id="{5C5CABDC-AD76-F6D2-6BB7-0DD1F65C3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209550</xdr:colOff>
      <xdr:row>2</xdr:row>
      <xdr:rowOff>41275</xdr:rowOff>
    </xdr:from>
    <xdr:to>
      <xdr:col>12</xdr:col>
      <xdr:colOff>514350</xdr:colOff>
      <xdr:row>17</xdr:row>
      <xdr:rowOff>22225</xdr:rowOff>
    </xdr:to>
    <xdr:graphicFrame macro="">
      <xdr:nvGraphicFramePr>
        <xdr:cNvPr id="2" name="Chart 1">
          <a:extLst>
            <a:ext uri="{FF2B5EF4-FFF2-40B4-BE49-F238E27FC236}">
              <a16:creationId xmlns:a16="http://schemas.microsoft.com/office/drawing/2014/main" id="{CFE9080B-D65E-46AA-70B7-8700B07B2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158750</xdr:colOff>
      <xdr:row>0</xdr:row>
      <xdr:rowOff>123472</xdr:rowOff>
    </xdr:from>
    <xdr:to>
      <xdr:col>47</xdr:col>
      <xdr:colOff>335139</xdr:colOff>
      <xdr:row>12</xdr:row>
      <xdr:rowOff>17639</xdr:rowOff>
    </xdr:to>
    <xdr:sp macro="" textlink="">
      <xdr:nvSpPr>
        <xdr:cNvPr id="2" name="Rectangle: Rounded Corners 1">
          <a:extLst>
            <a:ext uri="{FF2B5EF4-FFF2-40B4-BE49-F238E27FC236}">
              <a16:creationId xmlns:a16="http://schemas.microsoft.com/office/drawing/2014/main" id="{A59DB74A-EF0A-3C84-4CBF-C2D3D4EE41FA}"/>
            </a:ext>
          </a:extLst>
        </xdr:cNvPr>
        <xdr:cNvSpPr/>
      </xdr:nvSpPr>
      <xdr:spPr>
        <a:xfrm>
          <a:off x="3245556" y="123472"/>
          <a:ext cx="26105555" cy="201083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7200" b="1" cap="none" spc="0">
              <a:ln w="12700" cmpd="sng">
                <a:solidFill>
                  <a:schemeClr val="accent4"/>
                </a:solidFill>
                <a:prstDash val="solid"/>
              </a:ln>
              <a:solidFill>
                <a:schemeClr val="bg1"/>
              </a:solidFill>
              <a:effectLst/>
            </a:rPr>
            <a:t>Work Order Analysis DashBoard</a:t>
          </a:r>
          <a:endParaRPr lang="en-IN" sz="7200">
            <a:solidFill>
              <a:schemeClr val="bg1"/>
            </a:solidFill>
          </a:endParaRPr>
        </a:p>
      </xdr:txBody>
    </xdr:sp>
    <xdr:clientData/>
  </xdr:twoCellAnchor>
  <xdr:twoCellAnchor>
    <xdr:from>
      <xdr:col>5</xdr:col>
      <xdr:colOff>299861</xdr:colOff>
      <xdr:row>23</xdr:row>
      <xdr:rowOff>35279</xdr:rowOff>
    </xdr:from>
    <xdr:to>
      <xdr:col>22</xdr:col>
      <xdr:colOff>299862</xdr:colOff>
      <xdr:row>56</xdr:row>
      <xdr:rowOff>123472</xdr:rowOff>
    </xdr:to>
    <xdr:sp macro="" textlink="">
      <xdr:nvSpPr>
        <xdr:cNvPr id="3" name="Rectangle: Diagonal Corners Rounded 2">
          <a:extLst>
            <a:ext uri="{FF2B5EF4-FFF2-40B4-BE49-F238E27FC236}">
              <a16:creationId xmlns:a16="http://schemas.microsoft.com/office/drawing/2014/main" id="{29FC40CB-9B45-F814-C53D-A6A4AA2A1318}"/>
            </a:ext>
          </a:extLst>
        </xdr:cNvPr>
        <xdr:cNvSpPr/>
      </xdr:nvSpPr>
      <xdr:spPr>
        <a:xfrm>
          <a:off x="3386667" y="4092223"/>
          <a:ext cx="10495139" cy="5909027"/>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52915</xdr:colOff>
      <xdr:row>24</xdr:row>
      <xdr:rowOff>158751</xdr:rowOff>
    </xdr:from>
    <xdr:to>
      <xdr:col>21</xdr:col>
      <xdr:colOff>546804</xdr:colOff>
      <xdr:row>55</xdr:row>
      <xdr:rowOff>52916</xdr:rowOff>
    </xdr:to>
    <xdr:graphicFrame macro="">
      <xdr:nvGraphicFramePr>
        <xdr:cNvPr id="4" name="Chart 3">
          <a:extLst>
            <a:ext uri="{FF2B5EF4-FFF2-40B4-BE49-F238E27FC236}">
              <a16:creationId xmlns:a16="http://schemas.microsoft.com/office/drawing/2014/main" id="{B317C0EC-CF92-494F-9EC4-C76DDE3F1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405694</xdr:colOff>
      <xdr:row>13</xdr:row>
      <xdr:rowOff>123472</xdr:rowOff>
    </xdr:from>
    <xdr:to>
      <xdr:col>22</xdr:col>
      <xdr:colOff>299862</xdr:colOff>
      <xdr:row>21</xdr:row>
      <xdr:rowOff>70555</xdr:rowOff>
    </xdr:to>
    <xdr:sp macro="" textlink="">
      <xdr:nvSpPr>
        <xdr:cNvPr id="5" name="Rectangle: Single Corner Rounded 4">
          <a:extLst>
            <a:ext uri="{FF2B5EF4-FFF2-40B4-BE49-F238E27FC236}">
              <a16:creationId xmlns:a16="http://schemas.microsoft.com/office/drawing/2014/main" id="{CC568F67-E30C-793F-ED04-877E4A875788}"/>
            </a:ext>
          </a:extLst>
        </xdr:cNvPr>
        <xdr:cNvSpPr/>
      </xdr:nvSpPr>
      <xdr:spPr>
        <a:xfrm>
          <a:off x="3492500" y="2416528"/>
          <a:ext cx="10389306" cy="1358194"/>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Rush</a:t>
          </a:r>
          <a:r>
            <a:rPr lang="en-IN" sz="5400" baseline="0">
              <a:solidFill>
                <a:schemeClr val="bg1"/>
              </a:solidFill>
            </a:rPr>
            <a:t> Jobs Analysis - Region Wise</a:t>
          </a:r>
          <a:endParaRPr lang="en-IN" sz="5400">
            <a:solidFill>
              <a:schemeClr val="bg1"/>
            </a:solidFill>
          </a:endParaRPr>
        </a:p>
      </xdr:txBody>
    </xdr:sp>
    <xdr:clientData/>
  </xdr:twoCellAnchor>
  <xdr:twoCellAnchor>
    <xdr:from>
      <xdr:col>5</xdr:col>
      <xdr:colOff>28927</xdr:colOff>
      <xdr:row>117</xdr:row>
      <xdr:rowOff>53623</xdr:rowOff>
    </xdr:from>
    <xdr:to>
      <xdr:col>22</xdr:col>
      <xdr:colOff>28928</xdr:colOff>
      <xdr:row>150</xdr:row>
      <xdr:rowOff>141816</xdr:rowOff>
    </xdr:to>
    <xdr:sp macro="" textlink="">
      <xdr:nvSpPr>
        <xdr:cNvPr id="6" name="Rectangle: Diagonal Corners Rounded 5">
          <a:extLst>
            <a:ext uri="{FF2B5EF4-FFF2-40B4-BE49-F238E27FC236}">
              <a16:creationId xmlns:a16="http://schemas.microsoft.com/office/drawing/2014/main" id="{60D3CAB7-24D1-B3B2-8D0E-7FDB6693426E}"/>
            </a:ext>
          </a:extLst>
        </xdr:cNvPr>
        <xdr:cNvSpPr/>
      </xdr:nvSpPr>
      <xdr:spPr>
        <a:xfrm>
          <a:off x="2992260" y="19865623"/>
          <a:ext cx="10075335" cy="5676193"/>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134760</xdr:colOff>
      <xdr:row>107</xdr:row>
      <xdr:rowOff>141817</xdr:rowOff>
    </xdr:from>
    <xdr:to>
      <xdr:col>22</xdr:col>
      <xdr:colOff>28928</xdr:colOff>
      <xdr:row>115</xdr:row>
      <xdr:rowOff>88899</xdr:rowOff>
    </xdr:to>
    <xdr:sp macro="" textlink="">
      <xdr:nvSpPr>
        <xdr:cNvPr id="7" name="Rectangle: Single Corner Rounded 6">
          <a:extLst>
            <a:ext uri="{FF2B5EF4-FFF2-40B4-BE49-F238E27FC236}">
              <a16:creationId xmlns:a16="http://schemas.microsoft.com/office/drawing/2014/main" id="{24311C0D-AF55-DB3B-221D-7EE3B44AD87D}"/>
            </a:ext>
          </a:extLst>
        </xdr:cNvPr>
        <xdr:cNvSpPr/>
      </xdr:nvSpPr>
      <xdr:spPr>
        <a:xfrm>
          <a:off x="3098093" y="18260484"/>
          <a:ext cx="9969502" cy="1301748"/>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baseline="0">
              <a:solidFill>
                <a:schemeClr val="bg1"/>
              </a:solidFill>
            </a:rPr>
            <a:t>Sales Trend</a:t>
          </a:r>
          <a:endParaRPr lang="en-IN" sz="5400">
            <a:solidFill>
              <a:schemeClr val="bg1"/>
            </a:solidFill>
          </a:endParaRPr>
        </a:p>
      </xdr:txBody>
    </xdr:sp>
    <xdr:clientData/>
  </xdr:twoCellAnchor>
  <xdr:twoCellAnchor>
    <xdr:from>
      <xdr:col>24</xdr:col>
      <xdr:colOff>11994</xdr:colOff>
      <xdr:row>70</xdr:row>
      <xdr:rowOff>79024</xdr:rowOff>
    </xdr:from>
    <xdr:to>
      <xdr:col>41</xdr:col>
      <xdr:colOff>11996</xdr:colOff>
      <xdr:row>103</xdr:row>
      <xdr:rowOff>160161</xdr:rowOff>
    </xdr:to>
    <xdr:sp macro="" textlink="">
      <xdr:nvSpPr>
        <xdr:cNvPr id="8" name="Rectangle: Diagonal Corners Rounded 7">
          <a:extLst>
            <a:ext uri="{FF2B5EF4-FFF2-40B4-BE49-F238E27FC236}">
              <a16:creationId xmlns:a16="http://schemas.microsoft.com/office/drawing/2014/main" id="{8C2495DF-C593-94D8-1D42-0B21E8176876}"/>
            </a:ext>
          </a:extLst>
        </xdr:cNvPr>
        <xdr:cNvSpPr/>
      </xdr:nvSpPr>
      <xdr:spPr>
        <a:xfrm>
          <a:off x="14235994" y="11932357"/>
          <a:ext cx="10075335" cy="5669137"/>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93133</xdr:colOff>
      <xdr:row>60</xdr:row>
      <xdr:rowOff>160162</xdr:rowOff>
    </xdr:from>
    <xdr:to>
      <xdr:col>41</xdr:col>
      <xdr:colOff>11996</xdr:colOff>
      <xdr:row>68</xdr:row>
      <xdr:rowOff>107245</xdr:rowOff>
    </xdr:to>
    <xdr:sp macro="" textlink="">
      <xdr:nvSpPr>
        <xdr:cNvPr id="9" name="Rectangle: Single Corner Rounded 8">
          <a:extLst>
            <a:ext uri="{FF2B5EF4-FFF2-40B4-BE49-F238E27FC236}">
              <a16:creationId xmlns:a16="http://schemas.microsoft.com/office/drawing/2014/main" id="{0CCD8EF9-6D37-0CDE-5BD4-489570E00A0A}"/>
            </a:ext>
          </a:extLst>
        </xdr:cNvPr>
        <xdr:cNvSpPr/>
      </xdr:nvSpPr>
      <xdr:spPr>
        <a:xfrm>
          <a:off x="14317133" y="10320162"/>
          <a:ext cx="9994196" cy="1301750"/>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Year Wise Payment</a:t>
          </a:r>
          <a:r>
            <a:rPr lang="en-IN" sz="5400" baseline="0">
              <a:solidFill>
                <a:schemeClr val="bg1"/>
              </a:solidFill>
            </a:rPr>
            <a:t> Trends</a:t>
          </a:r>
          <a:endParaRPr lang="en-IN" sz="5400">
            <a:solidFill>
              <a:schemeClr val="bg1"/>
            </a:solidFill>
          </a:endParaRPr>
        </a:p>
      </xdr:txBody>
    </xdr:sp>
    <xdr:clientData/>
  </xdr:twoCellAnchor>
  <xdr:twoCellAnchor>
    <xdr:from>
      <xdr:col>5</xdr:col>
      <xdr:colOff>224366</xdr:colOff>
      <xdr:row>70</xdr:row>
      <xdr:rowOff>55034</xdr:rowOff>
    </xdr:from>
    <xdr:to>
      <xdr:col>22</xdr:col>
      <xdr:colOff>224365</xdr:colOff>
      <xdr:row>103</xdr:row>
      <xdr:rowOff>136173</xdr:rowOff>
    </xdr:to>
    <xdr:sp macro="" textlink="">
      <xdr:nvSpPr>
        <xdr:cNvPr id="10" name="Rectangle: Diagonal Corners Rounded 9">
          <a:extLst>
            <a:ext uri="{FF2B5EF4-FFF2-40B4-BE49-F238E27FC236}">
              <a16:creationId xmlns:a16="http://schemas.microsoft.com/office/drawing/2014/main" id="{525B0F00-BB29-BFCF-801B-FF99D25CB4EE}"/>
            </a:ext>
          </a:extLst>
        </xdr:cNvPr>
        <xdr:cNvSpPr/>
      </xdr:nvSpPr>
      <xdr:spPr>
        <a:xfrm>
          <a:off x="3187699" y="11908367"/>
          <a:ext cx="10075333" cy="5669139"/>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330199</xdr:colOff>
      <xdr:row>60</xdr:row>
      <xdr:rowOff>136172</xdr:rowOff>
    </xdr:from>
    <xdr:to>
      <xdr:col>22</xdr:col>
      <xdr:colOff>224365</xdr:colOff>
      <xdr:row>68</xdr:row>
      <xdr:rowOff>90311</xdr:rowOff>
    </xdr:to>
    <xdr:sp macro="" textlink="">
      <xdr:nvSpPr>
        <xdr:cNvPr id="11" name="Rectangle: Single Corner Rounded 10">
          <a:extLst>
            <a:ext uri="{FF2B5EF4-FFF2-40B4-BE49-F238E27FC236}">
              <a16:creationId xmlns:a16="http://schemas.microsoft.com/office/drawing/2014/main" id="{DC341C2A-8E6F-868B-57D6-B6AE96976E2C}"/>
            </a:ext>
          </a:extLst>
        </xdr:cNvPr>
        <xdr:cNvSpPr/>
      </xdr:nvSpPr>
      <xdr:spPr>
        <a:xfrm>
          <a:off x="3293532" y="10296172"/>
          <a:ext cx="9969500" cy="1308806"/>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Payment Trend</a:t>
          </a:r>
          <a:r>
            <a:rPr lang="en-IN" sz="5400" baseline="0">
              <a:solidFill>
                <a:schemeClr val="bg1"/>
              </a:solidFill>
            </a:rPr>
            <a:t> in Services</a:t>
          </a:r>
          <a:endParaRPr lang="en-IN" sz="5400">
            <a:solidFill>
              <a:schemeClr val="bg1"/>
            </a:solidFill>
          </a:endParaRPr>
        </a:p>
      </xdr:txBody>
    </xdr:sp>
    <xdr:clientData/>
  </xdr:twoCellAnchor>
  <xdr:twoCellAnchor>
    <xdr:from>
      <xdr:col>24</xdr:col>
      <xdr:colOff>80434</xdr:colOff>
      <xdr:row>23</xdr:row>
      <xdr:rowOff>140407</xdr:rowOff>
    </xdr:from>
    <xdr:to>
      <xdr:col>41</xdr:col>
      <xdr:colOff>80434</xdr:colOff>
      <xdr:row>57</xdr:row>
      <xdr:rowOff>52213</xdr:rowOff>
    </xdr:to>
    <xdr:sp macro="" textlink="">
      <xdr:nvSpPr>
        <xdr:cNvPr id="12" name="Rectangle: Diagonal Corners Rounded 11">
          <a:extLst>
            <a:ext uri="{FF2B5EF4-FFF2-40B4-BE49-F238E27FC236}">
              <a16:creationId xmlns:a16="http://schemas.microsoft.com/office/drawing/2014/main" id="{137FBDB9-5180-EF1A-C9D5-149A1F6052FF}"/>
            </a:ext>
          </a:extLst>
        </xdr:cNvPr>
        <xdr:cNvSpPr/>
      </xdr:nvSpPr>
      <xdr:spPr>
        <a:xfrm>
          <a:off x="14304434" y="4035074"/>
          <a:ext cx="10075333" cy="5669139"/>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186267</xdr:colOff>
      <xdr:row>14</xdr:row>
      <xdr:rowOff>52212</xdr:rowOff>
    </xdr:from>
    <xdr:to>
      <xdr:col>41</xdr:col>
      <xdr:colOff>80434</xdr:colOff>
      <xdr:row>22</xdr:row>
      <xdr:rowOff>6352</xdr:rowOff>
    </xdr:to>
    <xdr:sp macro="" textlink="">
      <xdr:nvSpPr>
        <xdr:cNvPr id="13" name="Rectangle: Single Corner Rounded 12">
          <a:extLst>
            <a:ext uri="{FF2B5EF4-FFF2-40B4-BE49-F238E27FC236}">
              <a16:creationId xmlns:a16="http://schemas.microsoft.com/office/drawing/2014/main" id="{D9B25F5E-BA9D-7BFC-7230-0561CE1C38B2}"/>
            </a:ext>
          </a:extLst>
        </xdr:cNvPr>
        <xdr:cNvSpPr/>
      </xdr:nvSpPr>
      <xdr:spPr>
        <a:xfrm>
          <a:off x="14410267" y="2422879"/>
          <a:ext cx="9969500" cy="1308806"/>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WorkForce</a:t>
          </a:r>
          <a:r>
            <a:rPr lang="en-IN" sz="5400" baseline="0">
              <a:solidFill>
                <a:schemeClr val="bg1"/>
              </a:solidFill>
            </a:rPr>
            <a:t> Hours - Rush Hour Wise</a:t>
          </a:r>
          <a:endParaRPr lang="en-IN" sz="5400">
            <a:solidFill>
              <a:schemeClr val="bg1"/>
            </a:solidFill>
          </a:endParaRPr>
        </a:p>
      </xdr:txBody>
    </xdr:sp>
    <xdr:clientData/>
  </xdr:twoCellAnchor>
  <xdr:twoCellAnchor>
    <xdr:from>
      <xdr:col>24</xdr:col>
      <xdr:colOff>96661</xdr:colOff>
      <xdr:row>117</xdr:row>
      <xdr:rowOff>79022</xdr:rowOff>
    </xdr:from>
    <xdr:to>
      <xdr:col>41</xdr:col>
      <xdr:colOff>96663</xdr:colOff>
      <xdr:row>150</xdr:row>
      <xdr:rowOff>167215</xdr:rowOff>
    </xdr:to>
    <xdr:sp macro="" textlink="">
      <xdr:nvSpPr>
        <xdr:cNvPr id="14" name="Rectangle: Diagonal Corners Rounded 13">
          <a:extLst>
            <a:ext uri="{FF2B5EF4-FFF2-40B4-BE49-F238E27FC236}">
              <a16:creationId xmlns:a16="http://schemas.microsoft.com/office/drawing/2014/main" id="{4A50991F-23C2-791B-020E-DFDDF0C3FDCC}"/>
            </a:ext>
          </a:extLst>
        </xdr:cNvPr>
        <xdr:cNvSpPr/>
      </xdr:nvSpPr>
      <xdr:spPr>
        <a:xfrm>
          <a:off x="14320661" y="19891022"/>
          <a:ext cx="10075335" cy="5676193"/>
        </a:xfrm>
        <a:prstGeom prst="round2Diag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202494</xdr:colOff>
      <xdr:row>107</xdr:row>
      <xdr:rowOff>167216</xdr:rowOff>
    </xdr:from>
    <xdr:to>
      <xdr:col>41</xdr:col>
      <xdr:colOff>96663</xdr:colOff>
      <xdr:row>115</xdr:row>
      <xdr:rowOff>114298</xdr:rowOff>
    </xdr:to>
    <xdr:sp macro="" textlink="">
      <xdr:nvSpPr>
        <xdr:cNvPr id="15" name="Rectangle: Single Corner Rounded 14">
          <a:extLst>
            <a:ext uri="{FF2B5EF4-FFF2-40B4-BE49-F238E27FC236}">
              <a16:creationId xmlns:a16="http://schemas.microsoft.com/office/drawing/2014/main" id="{D71569B6-02F7-899D-ED72-ED3153B9CCB6}"/>
            </a:ext>
          </a:extLst>
        </xdr:cNvPr>
        <xdr:cNvSpPr/>
      </xdr:nvSpPr>
      <xdr:spPr>
        <a:xfrm>
          <a:off x="14426494" y="18285883"/>
          <a:ext cx="9969502" cy="1301748"/>
        </a:xfrm>
        <a:prstGeom prst="round1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5400">
              <a:solidFill>
                <a:schemeClr val="bg1"/>
              </a:solidFill>
            </a:rPr>
            <a:t>Service Dileverables</a:t>
          </a:r>
          <a:r>
            <a:rPr lang="en-IN" sz="5400" baseline="0">
              <a:solidFill>
                <a:schemeClr val="bg1"/>
              </a:solidFill>
            </a:rPr>
            <a:t> - Region Wise</a:t>
          </a:r>
          <a:endParaRPr lang="en-IN" sz="5400">
            <a:solidFill>
              <a:schemeClr val="bg1"/>
            </a:solidFill>
          </a:endParaRPr>
        </a:p>
      </xdr:txBody>
    </xdr:sp>
    <xdr:clientData/>
  </xdr:twoCellAnchor>
  <xdr:twoCellAnchor>
    <xdr:from>
      <xdr:col>24</xdr:col>
      <xdr:colOff>428661</xdr:colOff>
      <xdr:row>25</xdr:row>
      <xdr:rowOff>37986</xdr:rowOff>
    </xdr:from>
    <xdr:to>
      <xdr:col>40</xdr:col>
      <xdr:colOff>409679</xdr:colOff>
      <xdr:row>55</xdr:row>
      <xdr:rowOff>61452</xdr:rowOff>
    </xdr:to>
    <xdr:graphicFrame macro="">
      <xdr:nvGraphicFramePr>
        <xdr:cNvPr id="16" name="Chart 15">
          <a:extLst>
            <a:ext uri="{FF2B5EF4-FFF2-40B4-BE49-F238E27FC236}">
              <a16:creationId xmlns:a16="http://schemas.microsoft.com/office/drawing/2014/main" id="{5792C25B-A0B6-426A-BAFC-98A78779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541865</xdr:colOff>
      <xdr:row>72</xdr:row>
      <xdr:rowOff>76199</xdr:rowOff>
    </xdr:from>
    <xdr:to>
      <xdr:col>21</xdr:col>
      <xdr:colOff>444500</xdr:colOff>
      <xdr:row>101</xdr:row>
      <xdr:rowOff>42332</xdr:rowOff>
    </xdr:to>
    <xdr:graphicFrame macro="">
      <xdr:nvGraphicFramePr>
        <xdr:cNvPr id="17" name="Chart 16">
          <a:extLst>
            <a:ext uri="{FF2B5EF4-FFF2-40B4-BE49-F238E27FC236}">
              <a16:creationId xmlns:a16="http://schemas.microsoft.com/office/drawing/2014/main" id="{B29DA6C8-88A5-4DF6-8603-DEC2685B3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423333</xdr:colOff>
      <xdr:row>72</xdr:row>
      <xdr:rowOff>105833</xdr:rowOff>
    </xdr:from>
    <xdr:to>
      <xdr:col>40</xdr:col>
      <xdr:colOff>190499</xdr:colOff>
      <xdr:row>102</xdr:row>
      <xdr:rowOff>21167</xdr:rowOff>
    </xdr:to>
    <xdr:graphicFrame macro="">
      <xdr:nvGraphicFramePr>
        <xdr:cNvPr id="18" name="Chart 17">
          <a:extLst>
            <a:ext uri="{FF2B5EF4-FFF2-40B4-BE49-F238E27FC236}">
              <a16:creationId xmlns:a16="http://schemas.microsoft.com/office/drawing/2014/main" id="{55002134-3E83-45A1-B732-F5A626315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304092</xdr:colOff>
      <xdr:row>119</xdr:row>
      <xdr:rowOff>32457</xdr:rowOff>
    </xdr:from>
    <xdr:to>
      <xdr:col>21</xdr:col>
      <xdr:colOff>338666</xdr:colOff>
      <xdr:row>148</xdr:row>
      <xdr:rowOff>42333</xdr:rowOff>
    </xdr:to>
    <xdr:graphicFrame macro="">
      <xdr:nvGraphicFramePr>
        <xdr:cNvPr id="19" name="Chart 18">
          <a:extLst>
            <a:ext uri="{FF2B5EF4-FFF2-40B4-BE49-F238E27FC236}">
              <a16:creationId xmlns:a16="http://schemas.microsoft.com/office/drawing/2014/main" id="{659FF5A7-000B-42F8-BBAD-3B63471E3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456495</xdr:colOff>
      <xdr:row>119</xdr:row>
      <xdr:rowOff>36689</xdr:rowOff>
    </xdr:from>
    <xdr:to>
      <xdr:col>40</xdr:col>
      <xdr:colOff>338668</xdr:colOff>
      <xdr:row>149</xdr:row>
      <xdr:rowOff>127000</xdr:rowOff>
    </xdr:to>
    <xdr:graphicFrame macro="">
      <xdr:nvGraphicFramePr>
        <xdr:cNvPr id="20" name="Chart 19">
          <a:extLst>
            <a:ext uri="{FF2B5EF4-FFF2-40B4-BE49-F238E27FC236}">
              <a16:creationId xmlns:a16="http://schemas.microsoft.com/office/drawing/2014/main" id="{3E2BE1EB-F225-4EA7-9469-D42144562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558061</xdr:colOff>
      <xdr:row>40</xdr:row>
      <xdr:rowOff>38247</xdr:rowOff>
    </xdr:from>
    <xdr:to>
      <xdr:col>53</xdr:col>
      <xdr:colOff>383953</xdr:colOff>
      <xdr:row>74</xdr:row>
      <xdr:rowOff>147675</xdr:rowOff>
    </xdr:to>
    <mc:AlternateContent xmlns:mc="http://schemas.openxmlformats.org/markup-compatibility/2006" xmlns:a14="http://schemas.microsoft.com/office/drawing/2010/main">
      <mc:Choice Requires="a14">
        <xdr:graphicFrame macro="">
          <xdr:nvGraphicFramePr>
            <xdr:cNvPr id="21" name="District">
              <a:extLst>
                <a:ext uri="{FF2B5EF4-FFF2-40B4-BE49-F238E27FC236}">
                  <a16:creationId xmlns:a16="http://schemas.microsoft.com/office/drawing/2014/main" id="{B87CFC71-316C-2615-E546-37498766C62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26425956" y="8059300"/>
              <a:ext cx="5841681" cy="6927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578737</xdr:colOff>
      <xdr:row>76</xdr:row>
      <xdr:rowOff>74428</xdr:rowOff>
    </xdr:from>
    <xdr:to>
      <xdr:col>53</xdr:col>
      <xdr:colOff>354419</xdr:colOff>
      <xdr:row>98</xdr:row>
      <xdr:rowOff>162440</xdr:rowOff>
    </xdr:to>
    <mc:AlternateContent xmlns:mc="http://schemas.openxmlformats.org/markup-compatibility/2006" xmlns:a14="http://schemas.microsoft.com/office/drawing/2010/main">
      <mc:Choice Requires="a14">
        <xdr:graphicFrame macro="">
          <xdr:nvGraphicFramePr>
            <xdr:cNvPr id="22" name="Service">
              <a:extLst>
                <a:ext uri="{FF2B5EF4-FFF2-40B4-BE49-F238E27FC236}">
                  <a16:creationId xmlns:a16="http://schemas.microsoft.com/office/drawing/2014/main" id="{3E6E9DD5-180E-8FE0-585E-43C447BA2ACF}"/>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26446632" y="15314428"/>
              <a:ext cx="5791471" cy="4499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569875</xdr:colOff>
      <xdr:row>136</xdr:row>
      <xdr:rowOff>171153</xdr:rowOff>
    </xdr:from>
    <xdr:to>
      <xdr:col>53</xdr:col>
      <xdr:colOff>354418</xdr:colOff>
      <xdr:row>144</xdr:row>
      <xdr:rowOff>103371</xdr:rowOff>
    </xdr:to>
    <mc:AlternateContent xmlns:mc="http://schemas.openxmlformats.org/markup-compatibility/2006" xmlns:a14="http://schemas.microsoft.com/office/drawing/2010/main">
      <mc:Choice Requires="a14">
        <xdr:graphicFrame macro="">
          <xdr:nvGraphicFramePr>
            <xdr:cNvPr id="23" name="Rush">
              <a:extLst>
                <a:ext uri="{FF2B5EF4-FFF2-40B4-BE49-F238E27FC236}">
                  <a16:creationId xmlns:a16="http://schemas.microsoft.com/office/drawing/2014/main" id="{85D7CF15-CBC4-0E54-4264-CE550A09ABDA}"/>
                </a:ext>
              </a:extLst>
            </xdr:cNvPr>
            <xdr:cNvGraphicFramePr/>
          </xdr:nvGraphicFramePr>
          <xdr:xfrm>
            <a:off x="0" y="0"/>
            <a:ext cx="0" cy="0"/>
          </xdr:xfrm>
          <a:graphic>
            <a:graphicData uri="http://schemas.microsoft.com/office/drawing/2010/slicer">
              <sle:slicer xmlns:sle="http://schemas.microsoft.com/office/drawing/2010/slicer" name="Rush"/>
            </a:graphicData>
          </a:graphic>
        </xdr:graphicFrame>
      </mc:Choice>
      <mc:Fallback xmlns="">
        <xdr:sp macro="" textlink="">
          <xdr:nvSpPr>
            <xdr:cNvPr id="0" name=""/>
            <xdr:cNvSpPr>
              <a:spLocks noTextEdit="1"/>
            </xdr:cNvSpPr>
          </xdr:nvSpPr>
          <xdr:spPr>
            <a:xfrm>
              <a:off x="26437770" y="27442732"/>
              <a:ext cx="5800332" cy="1536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549939</xdr:colOff>
      <xdr:row>100</xdr:row>
      <xdr:rowOff>126852</xdr:rowOff>
    </xdr:from>
    <xdr:to>
      <xdr:col>53</xdr:col>
      <xdr:colOff>324883</xdr:colOff>
      <xdr:row>118</xdr:row>
      <xdr:rowOff>147673</xdr:rowOff>
    </xdr:to>
    <mc:AlternateContent xmlns:mc="http://schemas.openxmlformats.org/markup-compatibility/2006" xmlns:a14="http://schemas.microsoft.com/office/drawing/2010/main">
      <mc:Choice Requires="a14">
        <xdr:graphicFrame macro="">
          <xdr:nvGraphicFramePr>
            <xdr:cNvPr id="25" name="Payment">
              <a:extLst>
                <a:ext uri="{FF2B5EF4-FFF2-40B4-BE49-F238E27FC236}">
                  <a16:creationId xmlns:a16="http://schemas.microsoft.com/office/drawing/2014/main" id="{E1EA22C8-8D73-6348-410D-5FDB15C1C51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6417834" y="20179484"/>
              <a:ext cx="5790733" cy="3630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555846</xdr:colOff>
      <xdr:row>120</xdr:row>
      <xdr:rowOff>118730</xdr:rowOff>
    </xdr:from>
    <xdr:to>
      <xdr:col>53</xdr:col>
      <xdr:colOff>295349</xdr:colOff>
      <xdr:row>135</xdr:row>
      <xdr:rowOff>14767</xdr:rowOff>
    </xdr:to>
    <mc:AlternateContent xmlns:mc="http://schemas.openxmlformats.org/markup-compatibility/2006" xmlns:a14="http://schemas.microsoft.com/office/drawing/2010/main">
      <mc:Choice Requires="a14">
        <xdr:graphicFrame macro="">
          <xdr:nvGraphicFramePr>
            <xdr:cNvPr id="26" name="Years (WorkDate)">
              <a:extLst>
                <a:ext uri="{FF2B5EF4-FFF2-40B4-BE49-F238E27FC236}">
                  <a16:creationId xmlns:a16="http://schemas.microsoft.com/office/drawing/2014/main" id="{898C81C0-1738-6B6D-3BD4-C58F75E8BB5C}"/>
                </a:ext>
              </a:extLst>
            </xdr:cNvPr>
            <xdr:cNvGraphicFramePr/>
          </xdr:nvGraphicFramePr>
          <xdr:xfrm>
            <a:off x="0" y="0"/>
            <a:ext cx="0" cy="0"/>
          </xdr:xfrm>
          <a:graphic>
            <a:graphicData uri="http://schemas.microsoft.com/office/drawing/2010/slicer">
              <sle:slicer xmlns:sle="http://schemas.microsoft.com/office/drawing/2010/slicer" name="Years (WorkDate)"/>
            </a:graphicData>
          </a:graphic>
        </xdr:graphicFrame>
      </mc:Choice>
      <mc:Fallback xmlns="">
        <xdr:sp macro="" textlink="">
          <xdr:nvSpPr>
            <xdr:cNvPr id="0" name=""/>
            <xdr:cNvSpPr>
              <a:spLocks noTextEdit="1"/>
            </xdr:cNvSpPr>
          </xdr:nvSpPr>
          <xdr:spPr>
            <a:xfrm>
              <a:off x="26423741" y="24181888"/>
              <a:ext cx="5755292" cy="2903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43</xdr:col>
      <xdr:colOff>558800</xdr:colOff>
      <xdr:row>15</xdr:row>
      <xdr:rowOff>590</xdr:rowOff>
    </xdr:from>
    <xdr:to>
      <xdr:col>53</xdr:col>
      <xdr:colOff>322300</xdr:colOff>
      <xdr:row>38</xdr:row>
      <xdr:rowOff>118140</xdr:rowOff>
    </xdr:to>
    <mc:AlternateContent xmlns:mc="http://schemas.openxmlformats.org/markup-compatibility/2006" xmlns:a14="http://schemas.microsoft.com/office/drawing/2010/main">
      <mc:Choice Requires="a14">
        <xdr:graphicFrame macro="">
          <xdr:nvGraphicFramePr>
            <xdr:cNvPr id="27" name="Years (ReqDate)">
              <a:extLst>
                <a:ext uri="{FF2B5EF4-FFF2-40B4-BE49-F238E27FC236}">
                  <a16:creationId xmlns:a16="http://schemas.microsoft.com/office/drawing/2014/main" id="{ED643CB3-988C-1412-B207-46BF335247F6}"/>
                </a:ext>
              </a:extLst>
            </xdr:cNvPr>
            <xdr:cNvGraphicFramePr/>
          </xdr:nvGraphicFramePr>
          <xdr:xfrm>
            <a:off x="0" y="0"/>
            <a:ext cx="0" cy="0"/>
          </xdr:xfrm>
          <a:graphic>
            <a:graphicData uri="http://schemas.microsoft.com/office/drawing/2010/slicer">
              <sle:slicer xmlns:sle="http://schemas.microsoft.com/office/drawing/2010/slicer" name="Years (ReqDate)"/>
            </a:graphicData>
          </a:graphic>
        </xdr:graphicFrame>
      </mc:Choice>
      <mc:Fallback xmlns="">
        <xdr:sp macro="" textlink="">
          <xdr:nvSpPr>
            <xdr:cNvPr id="0" name=""/>
            <xdr:cNvSpPr>
              <a:spLocks noTextEdit="1"/>
            </xdr:cNvSpPr>
          </xdr:nvSpPr>
          <xdr:spPr>
            <a:xfrm>
              <a:off x="26426695" y="3008485"/>
              <a:ext cx="5779289" cy="4729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T(Latentview)" refreshedDate="45384.610112152775" createdVersion="8" refreshedVersion="8" minRefreshableVersion="3" recordCount="1000" xr:uid="{B8F34500-A0BD-4B19-A2EA-DD94962DE259}">
  <cacheSource type="worksheet">
    <worksheetSource name="Work_order"/>
  </cacheSource>
  <cacheFields count="29">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8"/>
    </cacheField>
    <cacheField name="Lead time" numFmtId="2">
      <sharedItems containsSemiMixedTypes="0" containsString="0" containsNumber="1" containsInteger="1" minValue="-44406" maxValue="164" count="148">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sharedItems>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fieldGroup base="12">
        <rangePr startNum="0.45600000000000002" endNum="4946" groupInterval="1000"/>
        <groupItems count="7">
          <s v="&lt;0.456"/>
          <s v="0.456-1000.456"/>
          <s v="1000.456-2000.456"/>
          <s v="2000.456-3000.456"/>
          <s v="3000.456-4000.456"/>
          <s v="4000.456-5000.456"/>
          <s v="&gt;5000.456"/>
        </groupItems>
      </fieldGroup>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ount="6">
        <s v="Tue"/>
        <s v="Fri"/>
        <s v="Thu"/>
        <s v="Wed"/>
        <s v="Sat"/>
        <s v="Mon"/>
      </sharedItems>
    </cacheField>
    <cacheField name="Months (WorkDate)" numFmtId="0" databaseField="0">
      <fieldGroup base="7">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7">
        <rangePr groupBy="quarters" startDate="2020-09-04T00:00:00" endDate="2021-07-30T00:00:00"/>
        <groupItems count="6">
          <s v="&lt;04-09-2020"/>
          <s v="Qtr1"/>
          <s v="Qtr2"/>
          <s v="Qtr3"/>
          <s v="Qtr4"/>
          <s v="&gt;30-07-2021"/>
        </groupItems>
      </fieldGroup>
    </cacheField>
    <cacheField name="Years (WorkDate)" numFmtId="0" databaseField="0">
      <fieldGroup base="7">
        <rangePr groupBy="years" startDate="2020-09-04T00:00:00" endDate="2021-07-30T00:00:00"/>
        <groupItems count="4">
          <s v="&lt;04-09-2020"/>
          <s v="2020"/>
          <s v="2021"/>
          <s v="&gt;30-07-2021"/>
        </groupItems>
      </fieldGroup>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1636213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Khan"/>
    <x v="0"/>
    <x v="0"/>
    <x v="0"/>
    <x v="0"/>
    <x v="0"/>
    <x v="0"/>
    <x v="0"/>
    <m/>
    <n v="0.5"/>
    <x v="0"/>
    <x v="0"/>
    <n v="14"/>
    <n v="140"/>
    <n v="70"/>
    <n v="70"/>
    <n v="360"/>
    <n v="430"/>
    <n v="430"/>
    <x v="0"/>
    <x v="0"/>
  </r>
  <r>
    <x v="1"/>
    <x v="1"/>
    <s v="Lopez"/>
    <x v="1"/>
    <x v="0"/>
    <x v="0"/>
    <x v="1"/>
    <x v="1"/>
    <x v="1"/>
    <x v="0"/>
    <m/>
    <n v="0.5"/>
    <x v="1"/>
    <x v="0"/>
    <n v="3"/>
    <n v="80"/>
    <n v="40"/>
    <n v="40"/>
    <n v="90.041600000000003"/>
    <n v="130.04160000000002"/>
    <n v="130.04160000000002"/>
    <x v="0"/>
    <x v="1"/>
  </r>
  <r>
    <x v="2"/>
    <x v="2"/>
    <s v="Cartier"/>
    <x v="2"/>
    <x v="0"/>
    <x v="0"/>
    <x v="2"/>
    <x v="2"/>
    <x v="1"/>
    <x v="0"/>
    <m/>
    <n v="0.25"/>
    <x v="2"/>
    <x v="1"/>
    <n v="16"/>
    <n v="80"/>
    <n v="20"/>
    <n v="20"/>
    <n v="120"/>
    <n v="140"/>
    <n v="140"/>
    <x v="0"/>
    <x v="2"/>
  </r>
  <r>
    <x v="3"/>
    <x v="1"/>
    <s v="Lopez"/>
    <x v="2"/>
    <x v="0"/>
    <x v="0"/>
    <x v="2"/>
    <x v="2"/>
    <x v="1"/>
    <x v="0"/>
    <m/>
    <n v="0.25"/>
    <x v="3"/>
    <x v="0"/>
    <n v="16"/>
    <n v="80"/>
    <n v="20"/>
    <n v="20"/>
    <n v="16.25"/>
    <n v="36.25"/>
    <n v="36.25"/>
    <x v="0"/>
    <x v="2"/>
  </r>
  <r>
    <x v="4"/>
    <x v="3"/>
    <s v="Cartier"/>
    <x v="2"/>
    <x v="1"/>
    <x v="0"/>
    <x v="2"/>
    <x v="2"/>
    <x v="1"/>
    <x v="0"/>
    <m/>
    <n v="0.25"/>
    <x v="4"/>
    <x v="0"/>
    <n v="16"/>
    <n v="80"/>
    <n v="20"/>
    <n v="20"/>
    <n v="45.237400000000001"/>
    <n v="65.237400000000008"/>
    <n v="65.237400000000008"/>
    <x v="0"/>
    <x v="2"/>
  </r>
  <r>
    <x v="5"/>
    <x v="1"/>
    <s v="Lopez"/>
    <x v="0"/>
    <x v="0"/>
    <x v="0"/>
    <x v="0"/>
    <x v="0"/>
    <x v="1"/>
    <x v="0"/>
    <m/>
    <n v="0.25"/>
    <x v="5"/>
    <x v="0"/>
    <n v="14"/>
    <n v="80"/>
    <n v="20"/>
    <n v="20"/>
    <n v="97.626300000000001"/>
    <n v="117.6263"/>
    <n v="117.6263"/>
    <x v="0"/>
    <x v="0"/>
  </r>
  <r>
    <x v="6"/>
    <x v="2"/>
    <s v="Cartier"/>
    <x v="0"/>
    <x v="0"/>
    <x v="1"/>
    <x v="0"/>
    <x v="3"/>
    <x v="0"/>
    <x v="0"/>
    <m/>
    <n v="0.25"/>
    <x v="6"/>
    <x v="0"/>
    <n v="14"/>
    <n v="140"/>
    <n v="35"/>
    <n v="35"/>
    <n v="29.13"/>
    <n v="64.13"/>
    <n v="64.13"/>
    <x v="1"/>
    <x v="3"/>
  </r>
  <r>
    <x v="7"/>
    <x v="1"/>
    <s v="Lopez"/>
    <x v="1"/>
    <x v="0"/>
    <x v="1"/>
    <x v="3"/>
    <x v="4"/>
    <x v="1"/>
    <x v="0"/>
    <m/>
    <n v="0.75"/>
    <x v="7"/>
    <x v="0"/>
    <n v="30"/>
    <n v="80"/>
    <n v="60"/>
    <n v="60"/>
    <n v="35.1"/>
    <n v="95.1"/>
    <n v="95.1"/>
    <x v="1"/>
    <x v="1"/>
  </r>
  <r>
    <x v="8"/>
    <x v="3"/>
    <s v="Burton"/>
    <x v="2"/>
    <x v="0"/>
    <x v="1"/>
    <x v="4"/>
    <x v="5"/>
    <x v="1"/>
    <x v="0"/>
    <m/>
    <n v="0.25"/>
    <x v="8"/>
    <x v="2"/>
    <n v="29"/>
    <n v="80"/>
    <n v="20"/>
    <n v="20"/>
    <n v="76.7"/>
    <n v="96.7"/>
    <n v="96.7"/>
    <x v="1"/>
    <x v="2"/>
  </r>
  <r>
    <x v="9"/>
    <x v="2"/>
    <s v="Khan"/>
    <x v="3"/>
    <x v="1"/>
    <x v="1"/>
    <x v="5"/>
    <x v="6"/>
    <x v="1"/>
    <x v="0"/>
    <m/>
    <n v="1.5"/>
    <x v="9"/>
    <x v="2"/>
    <n v="34"/>
    <n v="80"/>
    <n v="120"/>
    <n v="120"/>
    <n v="374.07940000000002"/>
    <n v="494.07940000000002"/>
    <n v="494.07940000000002"/>
    <x v="1"/>
    <x v="0"/>
  </r>
  <r>
    <x v="10"/>
    <x v="4"/>
    <s v="Burton"/>
    <x v="1"/>
    <x v="0"/>
    <x v="1"/>
    <x v="6"/>
    <x v="7"/>
    <x v="0"/>
    <x v="0"/>
    <m/>
    <n v="4.75"/>
    <x v="10"/>
    <x v="0"/>
    <n v="97"/>
    <n v="140"/>
    <n v="665"/>
    <n v="665"/>
    <n v="832.15830000000005"/>
    <n v="1497.1583000000001"/>
    <n v="1497.1583000000001"/>
    <x v="1"/>
    <x v="0"/>
  </r>
  <r>
    <x v="11"/>
    <x v="1"/>
    <s v="Lopez"/>
    <x v="2"/>
    <x v="1"/>
    <x v="2"/>
    <x v="7"/>
    <x v="8"/>
    <x v="1"/>
    <x v="0"/>
    <m/>
    <n v="0.25"/>
    <x v="11"/>
    <x v="0"/>
    <n v="20"/>
    <n v="80"/>
    <n v="20"/>
    <n v="20"/>
    <n v="70.212999999999994"/>
    <n v="90.212999999999994"/>
    <n v="90.212999999999994"/>
    <x v="2"/>
    <x v="3"/>
  </r>
  <r>
    <x v="12"/>
    <x v="4"/>
    <s v="Burton"/>
    <x v="0"/>
    <x v="0"/>
    <x v="3"/>
    <x v="8"/>
    <x v="9"/>
    <x v="1"/>
    <x v="0"/>
    <m/>
    <n v="0.5"/>
    <x v="12"/>
    <x v="1"/>
    <n v="26"/>
    <n v="80"/>
    <n v="40"/>
    <n v="40"/>
    <n v="150"/>
    <n v="190"/>
    <n v="190"/>
    <x v="3"/>
    <x v="3"/>
  </r>
  <r>
    <x v="13"/>
    <x v="2"/>
    <s v="Michner"/>
    <x v="0"/>
    <x v="0"/>
    <x v="3"/>
    <x v="9"/>
    <x v="10"/>
    <x v="0"/>
    <x v="0"/>
    <m/>
    <n v="1.5"/>
    <x v="13"/>
    <x v="2"/>
    <n v="50"/>
    <n v="140"/>
    <n v="210"/>
    <n v="210"/>
    <n v="275"/>
    <n v="485"/>
    <n v="485"/>
    <x v="3"/>
    <x v="4"/>
  </r>
  <r>
    <x v="14"/>
    <x v="3"/>
    <s v="Khan"/>
    <x v="1"/>
    <x v="1"/>
    <x v="3"/>
    <x v="10"/>
    <x v="11"/>
    <x v="1"/>
    <x v="0"/>
    <m/>
    <n v="0.75"/>
    <x v="14"/>
    <x v="2"/>
    <n v="67"/>
    <n v="80"/>
    <n v="60"/>
    <n v="60"/>
    <n v="938"/>
    <n v="998"/>
    <n v="998"/>
    <x v="3"/>
    <x v="0"/>
  </r>
  <r>
    <x v="15"/>
    <x v="1"/>
    <s v="Lopez"/>
    <x v="0"/>
    <x v="0"/>
    <x v="4"/>
    <x v="2"/>
    <x v="12"/>
    <x v="1"/>
    <x v="0"/>
    <m/>
    <n v="0.25"/>
    <x v="15"/>
    <x v="0"/>
    <n v="16"/>
    <n v="80"/>
    <n v="20"/>
    <n v="20"/>
    <n v="61.249699999999997"/>
    <n v="81.24969999999999"/>
    <n v="81.24969999999999"/>
    <x v="4"/>
    <x v="5"/>
  </r>
  <r>
    <x v="16"/>
    <x v="4"/>
    <s v="Burton"/>
    <x v="0"/>
    <x v="0"/>
    <x v="4"/>
    <x v="11"/>
    <x v="13"/>
    <x v="1"/>
    <x v="0"/>
    <m/>
    <n v="1.5"/>
    <x v="16"/>
    <x v="2"/>
    <n v="17"/>
    <n v="80"/>
    <n v="120"/>
    <n v="120"/>
    <n v="48"/>
    <n v="168"/>
    <n v="168"/>
    <x v="4"/>
    <x v="0"/>
  </r>
  <r>
    <x v="17"/>
    <x v="3"/>
    <s v="Burton"/>
    <x v="0"/>
    <x v="0"/>
    <x v="5"/>
    <x v="1"/>
    <x v="14"/>
    <x v="0"/>
    <x v="0"/>
    <m/>
    <n v="0.25"/>
    <x v="17"/>
    <x v="0"/>
    <n v="3"/>
    <n v="140"/>
    <n v="35"/>
    <n v="35"/>
    <n v="204.28399999999999"/>
    <n v="239.28399999999999"/>
    <n v="239.28399999999999"/>
    <x v="5"/>
    <x v="2"/>
  </r>
  <r>
    <x v="18"/>
    <x v="3"/>
    <s v="Cartier"/>
    <x v="1"/>
    <x v="0"/>
    <x v="6"/>
    <x v="12"/>
    <x v="0"/>
    <x v="0"/>
    <x v="0"/>
    <m/>
    <n v="0.5"/>
    <x v="18"/>
    <x v="0"/>
    <n v="7"/>
    <n v="140"/>
    <n v="70"/>
    <n v="70"/>
    <n v="240"/>
    <n v="310"/>
    <n v="310"/>
    <x v="0"/>
    <x v="0"/>
  </r>
  <r>
    <x v="19"/>
    <x v="5"/>
    <s v="Khan"/>
    <x v="1"/>
    <x v="0"/>
    <x v="6"/>
    <x v="13"/>
    <x v="2"/>
    <x v="0"/>
    <x v="0"/>
    <m/>
    <n v="0.5"/>
    <x v="2"/>
    <x v="0"/>
    <n v="9"/>
    <n v="140"/>
    <n v="70"/>
    <n v="70"/>
    <n v="120"/>
    <n v="190"/>
    <n v="190"/>
    <x v="0"/>
    <x v="2"/>
  </r>
  <r>
    <x v="20"/>
    <x v="2"/>
    <s v="Cartier"/>
    <x v="3"/>
    <x v="0"/>
    <x v="6"/>
    <x v="14"/>
    <x v="12"/>
    <x v="1"/>
    <x v="0"/>
    <m/>
    <n v="1.75"/>
    <x v="19"/>
    <x v="0"/>
    <n v="13"/>
    <n v="80"/>
    <n v="140"/>
    <n v="140"/>
    <n v="475"/>
    <n v="615"/>
    <n v="615"/>
    <x v="0"/>
    <x v="5"/>
  </r>
  <r>
    <x v="21"/>
    <x v="5"/>
    <s v="Khan"/>
    <x v="1"/>
    <x v="0"/>
    <x v="6"/>
    <x v="0"/>
    <x v="13"/>
    <x v="1"/>
    <x v="0"/>
    <m/>
    <n v="1.75"/>
    <x v="20"/>
    <x v="2"/>
    <n v="14"/>
    <n v="80"/>
    <n v="140"/>
    <n v="140"/>
    <n v="341"/>
    <n v="481"/>
    <n v="481"/>
    <x v="0"/>
    <x v="0"/>
  </r>
  <r>
    <x v="22"/>
    <x v="3"/>
    <s v="Khan"/>
    <x v="0"/>
    <x v="0"/>
    <x v="6"/>
    <x v="9"/>
    <x v="15"/>
    <x v="1"/>
    <x v="0"/>
    <m/>
    <n v="0.75"/>
    <x v="21"/>
    <x v="2"/>
    <n v="50"/>
    <n v="80"/>
    <n v="60"/>
    <n v="60"/>
    <n v="61.180599999999998"/>
    <n v="121.1806"/>
    <n v="121.1806"/>
    <x v="0"/>
    <x v="3"/>
  </r>
  <r>
    <x v="23"/>
    <x v="1"/>
    <s v="Lopez"/>
    <x v="1"/>
    <x v="0"/>
    <x v="6"/>
    <x v="15"/>
    <x v="16"/>
    <x v="1"/>
    <x v="0"/>
    <m/>
    <n v="0.5"/>
    <x v="22"/>
    <x v="0"/>
    <n v="70"/>
    <n v="80"/>
    <n v="40"/>
    <n v="40"/>
    <n v="155.3931"/>
    <n v="195.3931"/>
    <n v="195.3931"/>
    <x v="0"/>
    <x v="0"/>
  </r>
  <r>
    <x v="24"/>
    <x v="3"/>
    <s v="Michner"/>
    <x v="1"/>
    <x v="1"/>
    <x v="7"/>
    <x v="16"/>
    <x v="17"/>
    <x v="0"/>
    <x v="0"/>
    <m/>
    <n v="0.5"/>
    <x v="17"/>
    <x v="2"/>
    <n v="15"/>
    <n v="140"/>
    <n v="70"/>
    <n v="70"/>
    <n v="204.28399999999999"/>
    <n v="274.28399999999999"/>
    <n v="274.28399999999999"/>
    <x v="1"/>
    <x v="2"/>
  </r>
  <r>
    <x v="25"/>
    <x v="1"/>
    <s v="Lopez"/>
    <x v="0"/>
    <x v="0"/>
    <x v="7"/>
    <x v="7"/>
    <x v="18"/>
    <x v="1"/>
    <x v="0"/>
    <m/>
    <n v="0.5"/>
    <x v="23"/>
    <x v="0"/>
    <n v="20"/>
    <n v="80"/>
    <n v="40"/>
    <n v="40"/>
    <n v="37.917400000000001"/>
    <n v="77.917400000000001"/>
    <n v="77.917400000000001"/>
    <x v="1"/>
    <x v="0"/>
  </r>
  <r>
    <x v="26"/>
    <x v="3"/>
    <s v="Burton"/>
    <x v="2"/>
    <x v="1"/>
    <x v="7"/>
    <x v="7"/>
    <x v="18"/>
    <x v="1"/>
    <x v="0"/>
    <m/>
    <n v="0.25"/>
    <x v="24"/>
    <x v="0"/>
    <n v="20"/>
    <n v="80"/>
    <n v="20"/>
    <n v="20"/>
    <n v="88.405699999999996"/>
    <n v="108.4057"/>
    <n v="108.4057"/>
    <x v="1"/>
    <x v="0"/>
  </r>
  <r>
    <x v="27"/>
    <x v="1"/>
    <s v="Lopez"/>
    <x v="2"/>
    <x v="0"/>
    <x v="7"/>
    <x v="7"/>
    <x v="18"/>
    <x v="1"/>
    <x v="0"/>
    <m/>
    <n v="0.25"/>
    <x v="25"/>
    <x v="0"/>
    <n v="20"/>
    <n v="80"/>
    <n v="20"/>
    <n v="20"/>
    <n v="202.28639999999999"/>
    <n v="222.28639999999999"/>
    <n v="222.28639999999999"/>
    <x v="1"/>
    <x v="0"/>
  </r>
  <r>
    <x v="28"/>
    <x v="4"/>
    <s v="Khan"/>
    <x v="0"/>
    <x v="0"/>
    <x v="8"/>
    <x v="17"/>
    <x v="19"/>
    <x v="1"/>
    <x v="0"/>
    <m/>
    <n v="0.5"/>
    <x v="2"/>
    <x v="1"/>
    <n v="18"/>
    <n v="80"/>
    <n v="40"/>
    <n v="40"/>
    <n v="120"/>
    <n v="160"/>
    <n v="160"/>
    <x v="2"/>
    <x v="5"/>
  </r>
  <r>
    <x v="29"/>
    <x v="3"/>
    <s v="Michner"/>
    <x v="2"/>
    <x v="0"/>
    <x v="9"/>
    <x v="1"/>
    <x v="20"/>
    <x v="1"/>
    <x v="0"/>
    <m/>
    <n v="0.25"/>
    <x v="2"/>
    <x v="0"/>
    <n v="3"/>
    <n v="80"/>
    <n v="20"/>
    <n v="20"/>
    <n v="120"/>
    <n v="140"/>
    <n v="140"/>
    <x v="3"/>
    <x v="5"/>
  </r>
  <r>
    <x v="30"/>
    <x v="6"/>
    <s v="Cartier"/>
    <x v="1"/>
    <x v="0"/>
    <x v="9"/>
    <x v="18"/>
    <x v="0"/>
    <x v="0"/>
    <x v="0"/>
    <m/>
    <n v="0.5"/>
    <x v="26"/>
    <x v="2"/>
    <n v="4"/>
    <n v="140"/>
    <n v="70"/>
    <n v="70"/>
    <n v="535.62480000000005"/>
    <n v="605.62480000000005"/>
    <n v="605.62480000000005"/>
    <x v="3"/>
    <x v="0"/>
  </r>
  <r>
    <x v="31"/>
    <x v="3"/>
    <s v="Khan"/>
    <x v="0"/>
    <x v="0"/>
    <x v="9"/>
    <x v="19"/>
    <x v="8"/>
    <x v="0"/>
    <x v="0"/>
    <m/>
    <n v="0.25"/>
    <x v="27"/>
    <x v="0"/>
    <n v="12"/>
    <n v="140"/>
    <n v="35"/>
    <n v="35"/>
    <n v="24.63"/>
    <n v="59.629999999999995"/>
    <n v="59.629999999999995"/>
    <x v="3"/>
    <x v="3"/>
  </r>
  <r>
    <x v="32"/>
    <x v="3"/>
    <s v="Khan"/>
    <x v="1"/>
    <x v="0"/>
    <x v="9"/>
    <x v="16"/>
    <x v="21"/>
    <x v="0"/>
    <x v="0"/>
    <m/>
    <n v="0.5"/>
    <x v="28"/>
    <x v="0"/>
    <n v="15"/>
    <n v="140"/>
    <n v="70"/>
    <n v="70"/>
    <n v="43.26"/>
    <n v="113.25999999999999"/>
    <n v="113.25999999999999"/>
    <x v="3"/>
    <x v="4"/>
  </r>
  <r>
    <x v="33"/>
    <x v="4"/>
    <s v="Khan"/>
    <x v="0"/>
    <x v="0"/>
    <x v="9"/>
    <x v="20"/>
    <x v="6"/>
    <x v="1"/>
    <x v="0"/>
    <m/>
    <n v="0.25"/>
    <x v="29"/>
    <x v="0"/>
    <n v="25"/>
    <n v="80"/>
    <n v="20"/>
    <n v="20"/>
    <n v="21.33"/>
    <n v="41.33"/>
    <n v="41.33"/>
    <x v="3"/>
    <x v="0"/>
  </r>
  <r>
    <x v="34"/>
    <x v="4"/>
    <s v="Khan"/>
    <x v="1"/>
    <x v="0"/>
    <x v="10"/>
    <x v="2"/>
    <x v="19"/>
    <x v="1"/>
    <x v="0"/>
    <m/>
    <n v="1"/>
    <x v="30"/>
    <x v="2"/>
    <n v="16"/>
    <n v="80"/>
    <n v="80"/>
    <n v="80"/>
    <n v="0.45600000000000002"/>
    <n v="80.456000000000003"/>
    <n v="80.456000000000003"/>
    <x v="4"/>
    <x v="5"/>
  </r>
  <r>
    <x v="35"/>
    <x v="3"/>
    <s v="Khan"/>
    <x v="0"/>
    <x v="0"/>
    <x v="11"/>
    <x v="21"/>
    <x v="17"/>
    <x v="0"/>
    <x v="0"/>
    <m/>
    <n v="0.25"/>
    <x v="31"/>
    <x v="2"/>
    <n v="10"/>
    <n v="140"/>
    <n v="35"/>
    <n v="35"/>
    <n v="126.62309999999999"/>
    <n v="161.62309999999999"/>
    <n v="161.62309999999999"/>
    <x v="5"/>
    <x v="2"/>
  </r>
  <r>
    <x v="36"/>
    <x v="4"/>
    <s v="Khan"/>
    <x v="1"/>
    <x v="0"/>
    <x v="11"/>
    <x v="0"/>
    <x v="19"/>
    <x v="1"/>
    <x v="0"/>
    <m/>
    <n v="1.5"/>
    <x v="32"/>
    <x v="0"/>
    <n v="14"/>
    <n v="80"/>
    <n v="120"/>
    <n v="120"/>
    <n v="251.0033"/>
    <n v="371.00329999999997"/>
    <n v="371.00329999999997"/>
    <x v="5"/>
    <x v="5"/>
  </r>
  <r>
    <x v="37"/>
    <x v="5"/>
    <s v="Cartier"/>
    <x v="0"/>
    <x v="1"/>
    <x v="11"/>
    <x v="22"/>
    <x v="22"/>
    <x v="1"/>
    <x v="0"/>
    <m/>
    <n v="0.5"/>
    <x v="33"/>
    <x v="1"/>
    <n v="21"/>
    <n v="80"/>
    <n v="40"/>
    <n v="40"/>
    <n v="395.28"/>
    <n v="435.28"/>
    <n v="435.28"/>
    <x v="5"/>
    <x v="5"/>
  </r>
  <r>
    <x v="38"/>
    <x v="3"/>
    <s v="Michner"/>
    <x v="2"/>
    <x v="1"/>
    <x v="11"/>
    <x v="23"/>
    <x v="23"/>
    <x v="1"/>
    <x v="0"/>
    <m/>
    <n v="0.25"/>
    <x v="34"/>
    <x v="0"/>
    <n v="23"/>
    <n v="80"/>
    <n v="20"/>
    <n v="20"/>
    <n v="36"/>
    <n v="56"/>
    <n v="56"/>
    <x v="5"/>
    <x v="3"/>
  </r>
  <r>
    <x v="39"/>
    <x v="1"/>
    <s v="Lopez"/>
    <x v="0"/>
    <x v="0"/>
    <x v="11"/>
    <x v="15"/>
    <x v="24"/>
    <x v="1"/>
    <x v="0"/>
    <m/>
    <n v="1.75"/>
    <x v="35"/>
    <x v="1"/>
    <n v="70"/>
    <n v="80"/>
    <n v="140"/>
    <n v="140"/>
    <n v="510.67529999999999"/>
    <n v="650.67529999999999"/>
    <n v="650.67529999999999"/>
    <x v="5"/>
    <x v="5"/>
  </r>
  <r>
    <x v="40"/>
    <x v="3"/>
    <s v="Michner"/>
    <x v="1"/>
    <x v="0"/>
    <x v="12"/>
    <x v="24"/>
    <x v="23"/>
    <x v="0"/>
    <x v="0"/>
    <m/>
    <n v="0.5"/>
    <x v="36"/>
    <x v="0"/>
    <n v="22"/>
    <n v="140"/>
    <n v="70"/>
    <n v="70"/>
    <n v="42.66"/>
    <n v="112.66"/>
    <n v="112.66"/>
    <x v="0"/>
    <x v="3"/>
  </r>
  <r>
    <x v="41"/>
    <x v="4"/>
    <s v="Khan"/>
    <x v="1"/>
    <x v="0"/>
    <x v="13"/>
    <x v="19"/>
    <x v="19"/>
    <x v="1"/>
    <x v="0"/>
    <m/>
    <n v="1"/>
    <x v="37"/>
    <x v="2"/>
    <n v="12"/>
    <n v="80"/>
    <n v="80"/>
    <n v="80"/>
    <n v="5.4720000000000004"/>
    <n v="85.471999999999994"/>
    <n v="85.471999999999994"/>
    <x v="1"/>
    <x v="5"/>
  </r>
  <r>
    <x v="42"/>
    <x v="3"/>
    <s v="Khan"/>
    <x v="0"/>
    <x v="1"/>
    <x v="13"/>
    <x v="19"/>
    <x v="19"/>
    <x v="1"/>
    <x v="0"/>
    <m/>
    <n v="0.25"/>
    <x v="4"/>
    <x v="0"/>
    <n v="12"/>
    <n v="80"/>
    <n v="20"/>
    <n v="20"/>
    <n v="45.237400000000001"/>
    <n v="65.237400000000008"/>
    <n v="65.237400000000008"/>
    <x v="1"/>
    <x v="5"/>
  </r>
  <r>
    <x v="43"/>
    <x v="3"/>
    <s v="Burton"/>
    <x v="0"/>
    <x v="0"/>
    <x v="13"/>
    <x v="16"/>
    <x v="5"/>
    <x v="0"/>
    <x v="0"/>
    <m/>
    <n v="0.75"/>
    <x v="38"/>
    <x v="2"/>
    <n v="15"/>
    <n v="140"/>
    <n v="105"/>
    <n v="105"/>
    <n v="199.452"/>
    <n v="304.452"/>
    <n v="304.452"/>
    <x v="1"/>
    <x v="2"/>
  </r>
  <r>
    <x v="44"/>
    <x v="5"/>
    <s v="Burton"/>
    <x v="0"/>
    <x v="0"/>
    <x v="13"/>
    <x v="25"/>
    <x v="22"/>
    <x v="0"/>
    <x v="0"/>
    <m/>
    <n v="0.5"/>
    <x v="39"/>
    <x v="2"/>
    <n v="19"/>
    <n v="140"/>
    <n v="70"/>
    <n v="70"/>
    <n v="144"/>
    <n v="214"/>
    <n v="214"/>
    <x v="1"/>
    <x v="5"/>
  </r>
  <r>
    <x v="45"/>
    <x v="5"/>
    <s v="Burton"/>
    <x v="2"/>
    <x v="0"/>
    <x v="14"/>
    <x v="25"/>
    <x v="6"/>
    <x v="1"/>
    <x v="0"/>
    <m/>
    <n v="0.25"/>
    <x v="40"/>
    <x v="2"/>
    <n v="19"/>
    <n v="80"/>
    <n v="20"/>
    <n v="20"/>
    <n v="6.2160000000000002"/>
    <n v="26.216000000000001"/>
    <n v="26.216000000000001"/>
    <x v="2"/>
    <x v="0"/>
  </r>
  <r>
    <x v="46"/>
    <x v="3"/>
    <s v="Michner"/>
    <x v="1"/>
    <x v="0"/>
    <x v="14"/>
    <x v="20"/>
    <x v="25"/>
    <x v="0"/>
    <x v="0"/>
    <m/>
    <n v="1"/>
    <x v="34"/>
    <x v="0"/>
    <n v="25"/>
    <n v="140"/>
    <n v="140"/>
    <n v="140"/>
    <n v="36"/>
    <n v="176"/>
    <n v="176"/>
    <x v="2"/>
    <x v="5"/>
  </r>
  <r>
    <x v="47"/>
    <x v="2"/>
    <s v="Cartier"/>
    <x v="0"/>
    <x v="0"/>
    <x v="14"/>
    <x v="20"/>
    <x v="25"/>
    <x v="0"/>
    <x v="0"/>
    <m/>
    <n v="0.75"/>
    <x v="41"/>
    <x v="2"/>
    <n v="25"/>
    <n v="140"/>
    <n v="105"/>
    <n v="105"/>
    <n v="40"/>
    <n v="145"/>
    <n v="145"/>
    <x v="2"/>
    <x v="5"/>
  </r>
  <r>
    <x v="48"/>
    <x v="1"/>
    <s v="Lopez"/>
    <x v="0"/>
    <x v="0"/>
    <x v="14"/>
    <x v="26"/>
    <x v="16"/>
    <x v="1"/>
    <x v="0"/>
    <m/>
    <n v="0.25"/>
    <x v="42"/>
    <x v="0"/>
    <n v="61"/>
    <n v="80"/>
    <n v="20"/>
    <n v="20"/>
    <n v="87.581299999999999"/>
    <n v="107.5813"/>
    <n v="107.5813"/>
    <x v="2"/>
    <x v="0"/>
  </r>
  <r>
    <x v="49"/>
    <x v="4"/>
    <s v="Khan"/>
    <x v="1"/>
    <x v="0"/>
    <x v="15"/>
    <x v="12"/>
    <x v="19"/>
    <x v="1"/>
    <x v="0"/>
    <m/>
    <n v="0.5"/>
    <x v="43"/>
    <x v="2"/>
    <n v="7"/>
    <n v="80"/>
    <n v="40"/>
    <n v="40"/>
    <n v="30"/>
    <n v="70"/>
    <n v="70"/>
    <x v="5"/>
    <x v="5"/>
  </r>
  <r>
    <x v="50"/>
    <x v="5"/>
    <s v="Michner"/>
    <x v="2"/>
    <x v="0"/>
    <x v="15"/>
    <x v="27"/>
    <x v="26"/>
    <x v="1"/>
    <x v="0"/>
    <m/>
    <n v="0.25"/>
    <x v="39"/>
    <x v="1"/>
    <n v="28"/>
    <n v="80"/>
    <n v="20"/>
    <n v="20"/>
    <n v="144"/>
    <n v="164"/>
    <n v="164"/>
    <x v="5"/>
    <x v="5"/>
  </r>
  <r>
    <x v="51"/>
    <x v="4"/>
    <s v="Khan"/>
    <x v="1"/>
    <x v="1"/>
    <x v="15"/>
    <x v="28"/>
    <x v="27"/>
    <x v="1"/>
    <x v="0"/>
    <m/>
    <n v="0.75"/>
    <x v="44"/>
    <x v="0"/>
    <n v="44"/>
    <n v="80"/>
    <n v="60"/>
    <n v="60"/>
    <n v="297.51229999999998"/>
    <n v="357.51229999999998"/>
    <n v="357.51229999999998"/>
    <x v="5"/>
    <x v="3"/>
  </r>
  <r>
    <x v="52"/>
    <x v="4"/>
    <s v="Michner"/>
    <x v="0"/>
    <x v="0"/>
    <x v="15"/>
    <x v="29"/>
    <x v="28"/>
    <x v="1"/>
    <x v="0"/>
    <m/>
    <n v="0.5"/>
    <x v="45"/>
    <x v="1"/>
    <n v="65"/>
    <n v="80"/>
    <n v="40"/>
    <n v="40"/>
    <n v="64.171000000000006"/>
    <n v="104.17100000000001"/>
    <n v="104.17100000000001"/>
    <x v="5"/>
    <x v="3"/>
  </r>
  <r>
    <x v="53"/>
    <x v="1"/>
    <s v="Lopez"/>
    <x v="2"/>
    <x v="0"/>
    <x v="16"/>
    <x v="13"/>
    <x v="5"/>
    <x v="1"/>
    <x v="0"/>
    <m/>
    <n v="0.25"/>
    <x v="46"/>
    <x v="0"/>
    <n v="9"/>
    <n v="80"/>
    <n v="20"/>
    <n v="20"/>
    <n v="20.475000000000001"/>
    <n v="40.475000000000001"/>
    <n v="40.475000000000001"/>
    <x v="0"/>
    <x v="2"/>
  </r>
  <r>
    <x v="54"/>
    <x v="4"/>
    <s v="Khan"/>
    <x v="3"/>
    <x v="0"/>
    <x v="17"/>
    <x v="0"/>
    <x v="23"/>
    <x v="1"/>
    <x v="0"/>
    <m/>
    <n v="1"/>
    <x v="47"/>
    <x v="2"/>
    <n v="14"/>
    <n v="80"/>
    <n v="80"/>
    <n v="80"/>
    <n v="200"/>
    <n v="280"/>
    <n v="280"/>
    <x v="1"/>
    <x v="3"/>
  </r>
  <r>
    <x v="55"/>
    <x v="5"/>
    <s v="Burton"/>
    <x v="3"/>
    <x v="0"/>
    <x v="17"/>
    <x v="24"/>
    <x v="29"/>
    <x v="1"/>
    <x v="0"/>
    <m/>
    <n v="1.5"/>
    <x v="48"/>
    <x v="2"/>
    <n v="22"/>
    <n v="80"/>
    <n v="120"/>
    <n v="120"/>
    <n v="123.9555"/>
    <n v="243.9555"/>
    <n v="243.9555"/>
    <x v="1"/>
    <x v="2"/>
  </r>
  <r>
    <x v="56"/>
    <x v="2"/>
    <s v="Cartier"/>
    <x v="1"/>
    <x v="0"/>
    <x v="17"/>
    <x v="30"/>
    <x v="10"/>
    <x v="1"/>
    <x v="0"/>
    <m/>
    <n v="0.5"/>
    <x v="49"/>
    <x v="0"/>
    <n v="31"/>
    <n v="80"/>
    <n v="40"/>
    <n v="40"/>
    <n v="193.88310000000001"/>
    <n v="233.88310000000001"/>
    <n v="233.88310000000001"/>
    <x v="1"/>
    <x v="4"/>
  </r>
  <r>
    <x v="57"/>
    <x v="5"/>
    <s v="Khan"/>
    <x v="0"/>
    <x v="0"/>
    <x v="17"/>
    <x v="31"/>
    <x v="15"/>
    <x v="0"/>
    <x v="0"/>
    <m/>
    <n v="0.5"/>
    <x v="50"/>
    <x v="2"/>
    <n v="35"/>
    <n v="140"/>
    <n v="70"/>
    <n v="70"/>
    <n v="1.173"/>
    <n v="71.173000000000002"/>
    <n v="71.173000000000002"/>
    <x v="1"/>
    <x v="3"/>
  </r>
  <r>
    <x v="58"/>
    <x v="2"/>
    <s v="Michner"/>
    <x v="0"/>
    <x v="0"/>
    <x v="18"/>
    <x v="32"/>
    <x v="22"/>
    <x v="0"/>
    <x v="0"/>
    <m/>
    <n v="0.75"/>
    <x v="51"/>
    <x v="0"/>
    <n v="11"/>
    <n v="140"/>
    <n v="105"/>
    <n v="105"/>
    <n v="664.78880000000004"/>
    <n v="769.78880000000004"/>
    <n v="769.78880000000004"/>
    <x v="2"/>
    <x v="5"/>
  </r>
  <r>
    <x v="59"/>
    <x v="3"/>
    <s v="Khan"/>
    <x v="2"/>
    <x v="0"/>
    <x v="18"/>
    <x v="22"/>
    <x v="29"/>
    <x v="1"/>
    <x v="0"/>
    <m/>
    <n v="0.25"/>
    <x v="52"/>
    <x v="0"/>
    <n v="21"/>
    <n v="80"/>
    <n v="20"/>
    <n v="20"/>
    <n v="160"/>
    <n v="180"/>
    <n v="180"/>
    <x v="2"/>
    <x v="2"/>
  </r>
  <r>
    <x v="60"/>
    <x v="3"/>
    <s v="Burton"/>
    <x v="1"/>
    <x v="0"/>
    <x v="18"/>
    <x v="33"/>
    <x v="30"/>
    <x v="0"/>
    <x v="0"/>
    <m/>
    <n v="0.75"/>
    <x v="53"/>
    <x v="0"/>
    <n v="42"/>
    <n v="140"/>
    <n v="105"/>
    <n v="105"/>
    <n v="159.50489999999999"/>
    <n v="264.50490000000002"/>
    <n v="264.50490000000002"/>
    <x v="2"/>
    <x v="2"/>
  </r>
  <r>
    <x v="61"/>
    <x v="0"/>
    <s v="Cartier"/>
    <x v="0"/>
    <x v="0"/>
    <x v="18"/>
    <x v="34"/>
    <x v="16"/>
    <x v="0"/>
    <x v="0"/>
    <m/>
    <n v="0.75"/>
    <x v="54"/>
    <x v="1"/>
    <n v="54"/>
    <n v="140"/>
    <n v="105"/>
    <n v="105"/>
    <n v="169.63499999999999"/>
    <n v="274.63499999999999"/>
    <n v="274.63499999999999"/>
    <x v="2"/>
    <x v="0"/>
  </r>
  <r>
    <x v="62"/>
    <x v="6"/>
    <s v="Burton"/>
    <x v="1"/>
    <x v="0"/>
    <x v="19"/>
    <x v="35"/>
    <x v="9"/>
    <x v="0"/>
    <x v="0"/>
    <m/>
    <n v="0.5"/>
    <x v="55"/>
    <x v="0"/>
    <n v="2"/>
    <n v="140"/>
    <n v="70"/>
    <n v="70"/>
    <n v="202.86"/>
    <n v="272.86"/>
    <n v="272.86"/>
    <x v="5"/>
    <x v="3"/>
  </r>
  <r>
    <x v="63"/>
    <x v="1"/>
    <s v="Lopez"/>
    <x v="0"/>
    <x v="0"/>
    <x v="19"/>
    <x v="13"/>
    <x v="23"/>
    <x v="1"/>
    <x v="0"/>
    <m/>
    <n v="0.5"/>
    <x v="56"/>
    <x v="1"/>
    <n v="9"/>
    <n v="80"/>
    <n v="40"/>
    <n v="40"/>
    <n v="10.53"/>
    <n v="50.53"/>
    <n v="50.53"/>
    <x v="5"/>
    <x v="3"/>
  </r>
  <r>
    <x v="64"/>
    <x v="2"/>
    <s v="Michner"/>
    <x v="1"/>
    <x v="0"/>
    <x v="19"/>
    <x v="4"/>
    <x v="31"/>
    <x v="0"/>
    <x v="0"/>
    <m/>
    <n v="0.75"/>
    <x v="57"/>
    <x v="2"/>
    <n v="29"/>
    <n v="140"/>
    <n v="105"/>
    <n v="105"/>
    <n v="1.8240000000000001"/>
    <n v="106.824"/>
    <n v="106.824"/>
    <x v="5"/>
    <x v="0"/>
  </r>
  <r>
    <x v="65"/>
    <x v="1"/>
    <s v="Khan"/>
    <x v="0"/>
    <x v="0"/>
    <x v="20"/>
    <x v="13"/>
    <x v="32"/>
    <x v="0"/>
    <x v="0"/>
    <m/>
    <n v="0.5"/>
    <x v="58"/>
    <x v="0"/>
    <n v="9"/>
    <n v="140"/>
    <n v="70"/>
    <n v="70"/>
    <n v="54.124600000000001"/>
    <n v="124.1246"/>
    <n v="124.1246"/>
    <x v="0"/>
    <x v="2"/>
  </r>
  <r>
    <x v="66"/>
    <x v="3"/>
    <s v="Michner"/>
    <x v="2"/>
    <x v="0"/>
    <x v="20"/>
    <x v="24"/>
    <x v="33"/>
    <x v="0"/>
    <x v="0"/>
    <m/>
    <n v="0.25"/>
    <x v="59"/>
    <x v="0"/>
    <n v="22"/>
    <n v="140"/>
    <n v="35"/>
    <n v="35"/>
    <n v="367.71109999999999"/>
    <n v="402.71109999999999"/>
    <n v="402.71109999999999"/>
    <x v="0"/>
    <x v="3"/>
  </r>
  <r>
    <x v="67"/>
    <x v="4"/>
    <s v="Lopez"/>
    <x v="0"/>
    <x v="0"/>
    <x v="20"/>
    <x v="7"/>
    <x v="26"/>
    <x v="1"/>
    <x v="0"/>
    <m/>
    <n v="1.5"/>
    <x v="60"/>
    <x v="0"/>
    <n v="20"/>
    <n v="80"/>
    <n v="120"/>
    <n v="120"/>
    <n v="139.035"/>
    <n v="259.03499999999997"/>
    <n v="259.03499999999997"/>
    <x v="0"/>
    <x v="5"/>
  </r>
  <r>
    <x v="68"/>
    <x v="4"/>
    <s v="Khan"/>
    <x v="1"/>
    <x v="0"/>
    <x v="20"/>
    <x v="27"/>
    <x v="31"/>
    <x v="1"/>
    <x v="0"/>
    <m/>
    <n v="0.5"/>
    <x v="61"/>
    <x v="1"/>
    <n v="28"/>
    <n v="80"/>
    <n v="40"/>
    <n v="40"/>
    <n v="50.317"/>
    <n v="90.317000000000007"/>
    <n v="90.317000000000007"/>
    <x v="0"/>
    <x v="0"/>
  </r>
  <r>
    <x v="69"/>
    <x v="2"/>
    <s v="Burton"/>
    <x v="3"/>
    <x v="0"/>
    <x v="20"/>
    <x v="36"/>
    <x v="34"/>
    <x v="1"/>
    <x v="0"/>
    <m/>
    <n v="1"/>
    <x v="62"/>
    <x v="2"/>
    <n v="56"/>
    <n v="80"/>
    <n v="80"/>
    <n v="80"/>
    <n v="122.4273"/>
    <n v="202.4273"/>
    <n v="202.4273"/>
    <x v="0"/>
    <x v="0"/>
  </r>
  <r>
    <x v="70"/>
    <x v="4"/>
    <s v="Khan"/>
    <x v="0"/>
    <x v="0"/>
    <x v="20"/>
    <x v="37"/>
    <x v="35"/>
    <x v="1"/>
    <x v="0"/>
    <m/>
    <n v="1"/>
    <x v="63"/>
    <x v="1"/>
    <n v="64"/>
    <n v="80"/>
    <n v="80"/>
    <n v="80"/>
    <n v="78.5535"/>
    <n v="158.55349999999999"/>
    <n v="158.55349999999999"/>
    <x v="0"/>
    <x v="3"/>
  </r>
  <r>
    <x v="71"/>
    <x v="3"/>
    <s v="Khan"/>
    <x v="2"/>
    <x v="1"/>
    <x v="21"/>
    <x v="12"/>
    <x v="23"/>
    <x v="1"/>
    <x v="0"/>
    <m/>
    <n v="0.25"/>
    <x v="64"/>
    <x v="0"/>
    <n v="7"/>
    <n v="80"/>
    <n v="20"/>
    <n v="20"/>
    <n v="239.1001"/>
    <n v="259.1001"/>
    <n v="259.1001"/>
    <x v="1"/>
    <x v="3"/>
  </r>
  <r>
    <x v="72"/>
    <x v="2"/>
    <s v="Cartier"/>
    <x v="1"/>
    <x v="0"/>
    <x v="21"/>
    <x v="25"/>
    <x v="26"/>
    <x v="1"/>
    <x v="0"/>
    <m/>
    <n v="0.5"/>
    <x v="21"/>
    <x v="2"/>
    <n v="19"/>
    <n v="80"/>
    <n v="40"/>
    <n v="40"/>
    <n v="61.180599999999998"/>
    <n v="101.1806"/>
    <n v="101.1806"/>
    <x v="1"/>
    <x v="5"/>
  </r>
  <r>
    <x v="73"/>
    <x v="3"/>
    <s v="Cartier"/>
    <x v="3"/>
    <x v="0"/>
    <x v="21"/>
    <x v="38"/>
    <x v="36"/>
    <x v="0"/>
    <x v="0"/>
    <m/>
    <n v="2.25"/>
    <x v="65"/>
    <x v="0"/>
    <n v="49"/>
    <n v="140"/>
    <n v="315"/>
    <n v="315"/>
    <n v="800.71119999999996"/>
    <n v="1115.7112"/>
    <n v="1115.7112"/>
    <x v="1"/>
    <x v="3"/>
  </r>
  <r>
    <x v="74"/>
    <x v="3"/>
    <s v="Khan"/>
    <x v="0"/>
    <x v="0"/>
    <x v="22"/>
    <x v="20"/>
    <x v="37"/>
    <x v="1"/>
    <x v="0"/>
    <m/>
    <n v="0.25"/>
    <x v="66"/>
    <x v="0"/>
    <n v="25"/>
    <n v="80"/>
    <n v="20"/>
    <n v="20"/>
    <n v="19.196999999999999"/>
    <n v="39.197000000000003"/>
    <n v="39.197000000000003"/>
    <x v="2"/>
    <x v="5"/>
  </r>
  <r>
    <x v="75"/>
    <x v="1"/>
    <s v="Lopez"/>
    <x v="0"/>
    <x v="0"/>
    <x v="23"/>
    <x v="39"/>
    <x v="38"/>
    <x v="1"/>
    <x v="0"/>
    <m/>
    <n v="0.25"/>
    <x v="67"/>
    <x v="0"/>
    <n v="8"/>
    <n v="80"/>
    <n v="20"/>
    <n v="20"/>
    <n v="19.5"/>
    <n v="39.5"/>
    <n v="39.5"/>
    <x v="5"/>
    <x v="0"/>
  </r>
  <r>
    <x v="76"/>
    <x v="1"/>
    <s v="Lopez"/>
    <x v="2"/>
    <x v="0"/>
    <x v="23"/>
    <x v="39"/>
    <x v="38"/>
    <x v="1"/>
    <x v="0"/>
    <m/>
    <n v="0.25"/>
    <x v="68"/>
    <x v="0"/>
    <n v="8"/>
    <n v="80"/>
    <n v="20"/>
    <n v="20"/>
    <n v="22.425000000000001"/>
    <n v="42.424999999999997"/>
    <n v="42.424999999999997"/>
    <x v="5"/>
    <x v="0"/>
  </r>
  <r>
    <x v="77"/>
    <x v="4"/>
    <s v="Burton"/>
    <x v="0"/>
    <x v="0"/>
    <x v="23"/>
    <x v="39"/>
    <x v="38"/>
    <x v="1"/>
    <x v="0"/>
    <m/>
    <n v="0.5"/>
    <x v="69"/>
    <x v="0"/>
    <n v="8"/>
    <n v="80"/>
    <n v="40"/>
    <n v="40"/>
    <n v="26.582599999999999"/>
    <n v="66.582599999999999"/>
    <n v="66.582599999999999"/>
    <x v="5"/>
    <x v="0"/>
  </r>
  <r>
    <x v="78"/>
    <x v="2"/>
    <s v="Cartier"/>
    <x v="0"/>
    <x v="0"/>
    <x v="23"/>
    <x v="25"/>
    <x v="10"/>
    <x v="1"/>
    <x v="0"/>
    <m/>
    <n v="0.5"/>
    <x v="70"/>
    <x v="2"/>
    <n v="19"/>
    <n v="80"/>
    <n v="40"/>
    <n v="40"/>
    <n v="288.20800000000003"/>
    <n v="328.20800000000003"/>
    <n v="328.20800000000003"/>
    <x v="5"/>
    <x v="4"/>
  </r>
  <r>
    <x v="79"/>
    <x v="1"/>
    <s v="Lopez"/>
    <x v="1"/>
    <x v="0"/>
    <x v="23"/>
    <x v="0"/>
    <x v="26"/>
    <x v="1"/>
    <x v="0"/>
    <m/>
    <n v="0.5"/>
    <x v="71"/>
    <x v="0"/>
    <n v="14"/>
    <n v="80"/>
    <n v="40"/>
    <n v="40"/>
    <n v="54.236800000000002"/>
    <n v="94.236800000000002"/>
    <n v="94.236800000000002"/>
    <x v="5"/>
    <x v="5"/>
  </r>
  <r>
    <x v="80"/>
    <x v="4"/>
    <s v="Lopez"/>
    <x v="0"/>
    <x v="0"/>
    <x v="24"/>
    <x v="14"/>
    <x v="26"/>
    <x v="1"/>
    <x v="0"/>
    <m/>
    <n v="0.25"/>
    <x v="72"/>
    <x v="1"/>
    <n v="13"/>
    <n v="80"/>
    <n v="20"/>
    <n v="20"/>
    <n v="332.39699999999999"/>
    <n v="352.39699999999999"/>
    <n v="352.39699999999999"/>
    <x v="0"/>
    <x v="5"/>
  </r>
  <r>
    <x v="81"/>
    <x v="3"/>
    <s v="Khan"/>
    <x v="0"/>
    <x v="0"/>
    <x v="24"/>
    <x v="11"/>
    <x v="39"/>
    <x v="0"/>
    <x v="0"/>
    <m/>
    <n v="0.75"/>
    <x v="73"/>
    <x v="2"/>
    <n v="17"/>
    <n v="140"/>
    <n v="105"/>
    <n v="105"/>
    <n v="124.1649"/>
    <n v="229.16489999999999"/>
    <n v="229.16489999999999"/>
    <x v="0"/>
    <x v="1"/>
  </r>
  <r>
    <x v="82"/>
    <x v="2"/>
    <s v="Burton"/>
    <x v="2"/>
    <x v="0"/>
    <x v="24"/>
    <x v="7"/>
    <x v="37"/>
    <x v="1"/>
    <x v="0"/>
    <m/>
    <n v="0.25"/>
    <x v="74"/>
    <x v="0"/>
    <n v="20"/>
    <n v="80"/>
    <n v="20"/>
    <n v="20"/>
    <n v="21.63"/>
    <n v="41.629999999999995"/>
    <n v="41.629999999999995"/>
    <x v="0"/>
    <x v="5"/>
  </r>
  <r>
    <x v="83"/>
    <x v="3"/>
    <s v="Khan"/>
    <x v="0"/>
    <x v="0"/>
    <x v="25"/>
    <x v="19"/>
    <x v="26"/>
    <x v="0"/>
    <x v="0"/>
    <s v="Yes"/>
    <n v="0.25"/>
    <x v="75"/>
    <x v="2"/>
    <n v="12"/>
    <n v="140"/>
    <n v="35"/>
    <n v="35"/>
    <n v="0"/>
    <n v="68"/>
    <n v="35"/>
    <x v="1"/>
    <x v="5"/>
  </r>
  <r>
    <x v="84"/>
    <x v="3"/>
    <s v="Khan"/>
    <x v="0"/>
    <x v="0"/>
    <x v="25"/>
    <x v="19"/>
    <x v="26"/>
    <x v="0"/>
    <x v="0"/>
    <m/>
    <n v="0.5"/>
    <x v="76"/>
    <x v="2"/>
    <n v="12"/>
    <n v="140"/>
    <n v="70"/>
    <n v="70"/>
    <n v="154.5"/>
    <n v="224.5"/>
    <n v="224.5"/>
    <x v="1"/>
    <x v="5"/>
  </r>
  <r>
    <x v="85"/>
    <x v="1"/>
    <s v="Lopez"/>
    <x v="3"/>
    <x v="0"/>
    <x v="25"/>
    <x v="14"/>
    <x v="40"/>
    <x v="1"/>
    <x v="0"/>
    <m/>
    <n v="1"/>
    <x v="77"/>
    <x v="0"/>
    <n v="13"/>
    <n v="80"/>
    <n v="80"/>
    <n v="80"/>
    <n v="48.75"/>
    <n v="128.75"/>
    <n v="128.75"/>
    <x v="1"/>
    <x v="0"/>
  </r>
  <r>
    <x v="86"/>
    <x v="1"/>
    <s v="Lopez"/>
    <x v="2"/>
    <x v="0"/>
    <x v="26"/>
    <x v="19"/>
    <x v="40"/>
    <x v="1"/>
    <x v="0"/>
    <m/>
    <n v="0.25"/>
    <x v="78"/>
    <x v="0"/>
    <n v="12"/>
    <n v="80"/>
    <n v="20"/>
    <n v="20"/>
    <n v="76.1678"/>
    <n v="96.1678"/>
    <n v="96.1678"/>
    <x v="2"/>
    <x v="0"/>
  </r>
  <r>
    <x v="87"/>
    <x v="3"/>
    <s v="Khan"/>
    <x v="1"/>
    <x v="0"/>
    <x v="26"/>
    <x v="3"/>
    <x v="41"/>
    <x v="1"/>
    <x v="0"/>
    <m/>
    <n v="0.75"/>
    <x v="79"/>
    <x v="2"/>
    <n v="30"/>
    <n v="80"/>
    <n v="60"/>
    <n v="60"/>
    <n v="117"/>
    <n v="177"/>
    <n v="177"/>
    <x v="2"/>
    <x v="4"/>
  </r>
  <r>
    <x v="88"/>
    <x v="3"/>
    <s v="Cartier"/>
    <x v="3"/>
    <x v="0"/>
    <x v="26"/>
    <x v="40"/>
    <x v="11"/>
    <x v="0"/>
    <x v="0"/>
    <m/>
    <n v="1.5"/>
    <x v="80"/>
    <x v="2"/>
    <n v="33"/>
    <n v="140"/>
    <n v="210"/>
    <n v="210"/>
    <n v="1575.9739999999999"/>
    <n v="1785.9739999999999"/>
    <n v="1785.9739999999999"/>
    <x v="2"/>
    <x v="0"/>
  </r>
  <r>
    <x v="89"/>
    <x v="4"/>
    <s v="Khan"/>
    <x v="1"/>
    <x v="0"/>
    <x v="26"/>
    <x v="41"/>
    <x v="36"/>
    <x v="1"/>
    <x v="0"/>
    <m/>
    <n v="0.5"/>
    <x v="29"/>
    <x v="1"/>
    <n v="41"/>
    <n v="80"/>
    <n v="40"/>
    <n v="40"/>
    <n v="21.33"/>
    <n v="61.33"/>
    <n v="61.33"/>
    <x v="2"/>
    <x v="3"/>
  </r>
  <r>
    <x v="90"/>
    <x v="5"/>
    <s v="Michner"/>
    <x v="1"/>
    <x v="0"/>
    <x v="26"/>
    <x v="42"/>
    <x v="42"/>
    <x v="1"/>
    <x v="0"/>
    <m/>
    <n v="0.5"/>
    <x v="81"/>
    <x v="0"/>
    <n v="53"/>
    <n v="80"/>
    <n v="40"/>
    <n v="40"/>
    <n v="74.785899999999998"/>
    <n v="114.7859"/>
    <n v="114.7859"/>
    <x v="2"/>
    <x v="5"/>
  </r>
  <r>
    <x v="91"/>
    <x v="7"/>
    <s v="Michner"/>
    <x v="3"/>
    <x v="0"/>
    <x v="26"/>
    <x v="34"/>
    <x v="43"/>
    <x v="0"/>
    <x v="0"/>
    <m/>
    <n v="4.75"/>
    <x v="82"/>
    <x v="2"/>
    <n v="54"/>
    <n v="140"/>
    <n v="665"/>
    <n v="665"/>
    <n v="1123.9716000000001"/>
    <n v="1788.9716000000001"/>
    <n v="1788.9716000000001"/>
    <x v="2"/>
    <x v="0"/>
  </r>
  <r>
    <x v="92"/>
    <x v="2"/>
    <s v="Burton"/>
    <x v="0"/>
    <x v="0"/>
    <x v="27"/>
    <x v="0"/>
    <x v="37"/>
    <x v="0"/>
    <x v="0"/>
    <m/>
    <n v="1"/>
    <x v="83"/>
    <x v="0"/>
    <n v="14"/>
    <n v="140"/>
    <n v="140"/>
    <n v="140"/>
    <n v="128.9796"/>
    <n v="268.9796"/>
    <n v="268.9796"/>
    <x v="5"/>
    <x v="5"/>
  </r>
  <r>
    <x v="93"/>
    <x v="4"/>
    <s v="Khan"/>
    <x v="1"/>
    <x v="0"/>
    <x v="27"/>
    <x v="23"/>
    <x v="27"/>
    <x v="1"/>
    <x v="0"/>
    <m/>
    <n v="0.5"/>
    <x v="39"/>
    <x v="1"/>
    <n v="23"/>
    <n v="80"/>
    <n v="40"/>
    <n v="40"/>
    <n v="144"/>
    <n v="184"/>
    <n v="184"/>
    <x v="5"/>
    <x v="3"/>
  </r>
  <r>
    <x v="94"/>
    <x v="2"/>
    <s v="Michner"/>
    <x v="0"/>
    <x v="0"/>
    <x v="27"/>
    <x v="43"/>
    <x v="30"/>
    <x v="0"/>
    <x v="0"/>
    <m/>
    <n v="1"/>
    <x v="84"/>
    <x v="0"/>
    <n v="24"/>
    <n v="140"/>
    <n v="140"/>
    <n v="140"/>
    <n v="1211.8269"/>
    <n v="1351.8269"/>
    <n v="1351.8269"/>
    <x v="5"/>
    <x v="2"/>
  </r>
  <r>
    <x v="95"/>
    <x v="1"/>
    <s v="Michner"/>
    <x v="1"/>
    <x v="0"/>
    <x v="27"/>
    <x v="44"/>
    <x v="36"/>
    <x v="1"/>
    <x v="0"/>
    <m/>
    <n v="0.5"/>
    <x v="58"/>
    <x v="0"/>
    <n v="37"/>
    <n v="80"/>
    <n v="40"/>
    <n v="40"/>
    <n v="54.124600000000001"/>
    <n v="94.124600000000001"/>
    <n v="94.124600000000001"/>
    <x v="5"/>
    <x v="3"/>
  </r>
  <r>
    <x v="96"/>
    <x v="3"/>
    <s v="Michner"/>
    <x v="0"/>
    <x v="1"/>
    <x v="27"/>
    <x v="45"/>
    <x v="44"/>
    <x v="1"/>
    <x v="0"/>
    <m/>
    <n v="0.5"/>
    <x v="85"/>
    <x v="2"/>
    <n v="38"/>
    <n v="80"/>
    <n v="40"/>
    <n v="40"/>
    <n v="55.935699999999997"/>
    <n v="95.935699999999997"/>
    <n v="95.935699999999997"/>
    <x v="5"/>
    <x v="2"/>
  </r>
  <r>
    <x v="97"/>
    <x v="5"/>
    <s v="Michner"/>
    <x v="0"/>
    <x v="1"/>
    <x v="28"/>
    <x v="0"/>
    <x v="31"/>
    <x v="1"/>
    <x v="0"/>
    <m/>
    <n v="0.5"/>
    <x v="86"/>
    <x v="1"/>
    <n v="14"/>
    <n v="80"/>
    <n v="40"/>
    <n v="40"/>
    <n v="11.06"/>
    <n v="51.06"/>
    <n v="51.06"/>
    <x v="0"/>
    <x v="0"/>
  </r>
  <r>
    <x v="98"/>
    <x v="4"/>
    <s v="Khan"/>
    <x v="3"/>
    <x v="0"/>
    <x v="28"/>
    <x v="0"/>
    <x v="31"/>
    <x v="1"/>
    <x v="0"/>
    <m/>
    <n v="2"/>
    <x v="87"/>
    <x v="0"/>
    <n v="14"/>
    <n v="80"/>
    <n v="160"/>
    <n v="160"/>
    <n v="77.165099999999995"/>
    <n v="237.1651"/>
    <n v="237.1651"/>
    <x v="0"/>
    <x v="0"/>
  </r>
  <r>
    <x v="99"/>
    <x v="3"/>
    <s v="Khan"/>
    <x v="0"/>
    <x v="0"/>
    <x v="29"/>
    <x v="46"/>
    <x v="26"/>
    <x v="0"/>
    <x v="0"/>
    <m/>
    <n v="0.5"/>
    <x v="88"/>
    <x v="0"/>
    <n v="5"/>
    <n v="140"/>
    <n v="70"/>
    <n v="70"/>
    <n v="66.158000000000001"/>
    <n v="136.15800000000002"/>
    <n v="136.15800000000002"/>
    <x v="1"/>
    <x v="5"/>
  </r>
  <r>
    <x v="100"/>
    <x v="6"/>
    <s v="Michner"/>
    <x v="2"/>
    <x v="0"/>
    <x v="29"/>
    <x v="14"/>
    <x v="31"/>
    <x v="1"/>
    <x v="0"/>
    <m/>
    <n v="0.25"/>
    <x v="89"/>
    <x v="0"/>
    <n v="13"/>
    <n v="80"/>
    <n v="20"/>
    <n v="20"/>
    <n v="27.953900000000001"/>
    <n v="47.953900000000004"/>
    <n v="47.953900000000004"/>
    <x v="1"/>
    <x v="0"/>
  </r>
  <r>
    <x v="101"/>
    <x v="4"/>
    <s v="Khan"/>
    <x v="0"/>
    <x v="0"/>
    <x v="29"/>
    <x v="14"/>
    <x v="31"/>
    <x v="1"/>
    <x v="0"/>
    <m/>
    <n v="1"/>
    <x v="90"/>
    <x v="2"/>
    <n v="13"/>
    <n v="80"/>
    <n v="80"/>
    <n v="80"/>
    <n v="216.3125"/>
    <n v="296.3125"/>
    <n v="296.3125"/>
    <x v="1"/>
    <x v="0"/>
  </r>
  <r>
    <x v="102"/>
    <x v="2"/>
    <s v="Burton"/>
    <x v="3"/>
    <x v="0"/>
    <x v="29"/>
    <x v="7"/>
    <x v="45"/>
    <x v="0"/>
    <x v="0"/>
    <m/>
    <n v="2"/>
    <x v="91"/>
    <x v="1"/>
    <n v="20"/>
    <n v="140"/>
    <n v="280"/>
    <n v="280"/>
    <n v="619.51329999999996"/>
    <n v="899.51329999999996"/>
    <n v="899.51329999999996"/>
    <x v="1"/>
    <x v="0"/>
  </r>
  <r>
    <x v="103"/>
    <x v="4"/>
    <s v="Michner"/>
    <x v="1"/>
    <x v="0"/>
    <x v="29"/>
    <x v="47"/>
    <x v="11"/>
    <x v="1"/>
    <x v="0"/>
    <m/>
    <n v="0.5"/>
    <x v="92"/>
    <x v="2"/>
    <n v="27"/>
    <n v="80"/>
    <n v="40"/>
    <n v="40"/>
    <n v="3.12"/>
    <n v="43.12"/>
    <n v="43.12"/>
    <x v="1"/>
    <x v="0"/>
  </r>
  <r>
    <x v="104"/>
    <x v="2"/>
    <s v="Michner"/>
    <x v="0"/>
    <x v="0"/>
    <x v="30"/>
    <x v="12"/>
    <x v="46"/>
    <x v="1"/>
    <x v="0"/>
    <m/>
    <n v="0.75"/>
    <x v="93"/>
    <x v="0"/>
    <n v="7"/>
    <n v="80"/>
    <n v="60"/>
    <n v="60"/>
    <n v="163.26"/>
    <n v="223.26"/>
    <n v="223.26"/>
    <x v="2"/>
    <x v="2"/>
  </r>
  <r>
    <x v="105"/>
    <x v="1"/>
    <s v="Lopez"/>
    <x v="2"/>
    <x v="0"/>
    <x v="30"/>
    <x v="14"/>
    <x v="15"/>
    <x v="1"/>
    <x v="0"/>
    <m/>
    <n v="0.25"/>
    <x v="94"/>
    <x v="0"/>
    <n v="13"/>
    <n v="80"/>
    <n v="20"/>
    <n v="20"/>
    <n v="65.251599999999996"/>
    <n v="85.251599999999996"/>
    <n v="85.251599999999996"/>
    <x v="2"/>
    <x v="3"/>
  </r>
  <r>
    <x v="106"/>
    <x v="4"/>
    <s v="Michner"/>
    <x v="2"/>
    <x v="0"/>
    <x v="30"/>
    <x v="8"/>
    <x v="11"/>
    <x v="1"/>
    <x v="0"/>
    <m/>
    <n v="0.25"/>
    <x v="43"/>
    <x v="1"/>
    <n v="26"/>
    <n v="80"/>
    <n v="20"/>
    <n v="20"/>
    <n v="30"/>
    <n v="50"/>
    <n v="50"/>
    <x v="2"/>
    <x v="0"/>
  </r>
  <r>
    <x v="107"/>
    <x v="4"/>
    <s v="Michner"/>
    <x v="1"/>
    <x v="0"/>
    <x v="30"/>
    <x v="8"/>
    <x v="11"/>
    <x v="1"/>
    <x v="0"/>
    <m/>
    <n v="0.5"/>
    <x v="95"/>
    <x v="0"/>
    <n v="26"/>
    <n v="80"/>
    <n v="40"/>
    <n v="40"/>
    <n v="105.8442"/>
    <n v="145.8442"/>
    <n v="145.8442"/>
    <x v="2"/>
    <x v="0"/>
  </r>
  <r>
    <x v="108"/>
    <x v="3"/>
    <s v="Burton"/>
    <x v="1"/>
    <x v="0"/>
    <x v="31"/>
    <x v="11"/>
    <x v="30"/>
    <x v="0"/>
    <x v="0"/>
    <m/>
    <n v="1"/>
    <x v="96"/>
    <x v="2"/>
    <n v="17"/>
    <n v="140"/>
    <n v="140"/>
    <n v="140"/>
    <n v="547.08590000000004"/>
    <n v="687.08590000000004"/>
    <n v="687.08590000000004"/>
    <x v="5"/>
    <x v="2"/>
  </r>
  <r>
    <x v="109"/>
    <x v="4"/>
    <s v="Michner"/>
    <x v="1"/>
    <x v="0"/>
    <x v="31"/>
    <x v="44"/>
    <x v="28"/>
    <x v="1"/>
    <x v="0"/>
    <m/>
    <n v="1"/>
    <x v="2"/>
    <x v="1"/>
    <n v="37"/>
    <n v="80"/>
    <n v="80"/>
    <n v="80"/>
    <n v="120"/>
    <n v="200"/>
    <n v="200"/>
    <x v="5"/>
    <x v="3"/>
  </r>
  <r>
    <x v="110"/>
    <x v="3"/>
    <s v="Khan"/>
    <x v="0"/>
    <x v="0"/>
    <x v="32"/>
    <x v="21"/>
    <x v="47"/>
    <x v="1"/>
    <x v="0"/>
    <m/>
    <n v="0.25"/>
    <x v="43"/>
    <x v="0"/>
    <n v="10"/>
    <n v="80"/>
    <n v="20"/>
    <n v="20"/>
    <n v="30"/>
    <n v="50"/>
    <n v="50"/>
    <x v="0"/>
    <x v="1"/>
  </r>
  <r>
    <x v="111"/>
    <x v="2"/>
    <s v="Cartier"/>
    <x v="2"/>
    <x v="0"/>
    <x v="32"/>
    <x v="31"/>
    <x v="34"/>
    <x v="1"/>
    <x v="0"/>
    <m/>
    <n v="0.25"/>
    <x v="97"/>
    <x v="0"/>
    <n v="35"/>
    <n v="80"/>
    <n v="20"/>
    <n v="20"/>
    <n v="27.63"/>
    <n v="47.629999999999995"/>
    <n v="47.629999999999995"/>
    <x v="0"/>
    <x v="0"/>
  </r>
  <r>
    <x v="112"/>
    <x v="2"/>
    <s v="Burton"/>
    <x v="0"/>
    <x v="0"/>
    <x v="33"/>
    <x v="2"/>
    <x v="48"/>
    <x v="1"/>
    <x v="0"/>
    <m/>
    <n v="0.25"/>
    <x v="98"/>
    <x v="0"/>
    <n v="16"/>
    <n v="80"/>
    <n v="20"/>
    <n v="20"/>
    <n v="250.42240000000001"/>
    <n v="270.42240000000004"/>
    <n v="270.42240000000004"/>
    <x v="1"/>
    <x v="1"/>
  </r>
  <r>
    <x v="113"/>
    <x v="3"/>
    <s v="Michner"/>
    <x v="0"/>
    <x v="1"/>
    <x v="33"/>
    <x v="16"/>
    <x v="30"/>
    <x v="0"/>
    <x v="0"/>
    <m/>
    <n v="0.25"/>
    <x v="99"/>
    <x v="2"/>
    <n v="15"/>
    <n v="140"/>
    <n v="35"/>
    <n v="35"/>
    <n v="38.698399999999999"/>
    <n v="73.698399999999992"/>
    <n v="73.698399999999992"/>
    <x v="1"/>
    <x v="2"/>
  </r>
  <r>
    <x v="114"/>
    <x v="3"/>
    <s v="Cartier"/>
    <x v="0"/>
    <x v="1"/>
    <x v="33"/>
    <x v="7"/>
    <x v="11"/>
    <x v="0"/>
    <x v="0"/>
    <m/>
    <n v="0.25"/>
    <x v="75"/>
    <x v="0"/>
    <n v="20"/>
    <n v="140"/>
    <n v="35"/>
    <n v="35"/>
    <n v="33"/>
    <n v="68"/>
    <n v="68"/>
    <x v="1"/>
    <x v="0"/>
  </r>
  <r>
    <x v="115"/>
    <x v="4"/>
    <s v="Michner"/>
    <x v="0"/>
    <x v="0"/>
    <x v="33"/>
    <x v="7"/>
    <x v="11"/>
    <x v="1"/>
    <x v="0"/>
    <m/>
    <n v="0.75"/>
    <x v="100"/>
    <x v="1"/>
    <n v="20"/>
    <n v="80"/>
    <n v="60"/>
    <n v="60"/>
    <n v="126"/>
    <n v="186"/>
    <n v="186"/>
    <x v="1"/>
    <x v="0"/>
  </r>
  <r>
    <x v="116"/>
    <x v="2"/>
    <s v="Michner"/>
    <x v="4"/>
    <x v="0"/>
    <x v="33"/>
    <x v="48"/>
    <x v="49"/>
    <x v="0"/>
    <x v="0"/>
    <m/>
    <n v="8.25"/>
    <x v="101"/>
    <x v="0"/>
    <n v="96"/>
    <n v="140"/>
    <n v="1155"/>
    <n v="1155"/>
    <n v="4946"/>
    <n v="6101"/>
    <n v="6101"/>
    <x v="1"/>
    <x v="5"/>
  </r>
  <r>
    <x v="117"/>
    <x v="5"/>
    <s v="Michner"/>
    <x v="1"/>
    <x v="1"/>
    <x v="34"/>
    <x v="12"/>
    <x v="50"/>
    <x v="1"/>
    <x v="0"/>
    <m/>
    <n v="0.5"/>
    <x v="102"/>
    <x v="1"/>
    <n v="7"/>
    <n v="80"/>
    <n v="40"/>
    <n v="40"/>
    <n v="33.544699999999999"/>
    <n v="73.544700000000006"/>
    <n v="73.544700000000006"/>
    <x v="2"/>
    <x v="2"/>
  </r>
  <r>
    <x v="118"/>
    <x v="2"/>
    <s v="Burton"/>
    <x v="0"/>
    <x v="0"/>
    <x v="35"/>
    <x v="14"/>
    <x v="48"/>
    <x v="0"/>
    <x v="0"/>
    <m/>
    <n v="0.25"/>
    <x v="103"/>
    <x v="0"/>
    <n v="13"/>
    <n v="140"/>
    <n v="35"/>
    <n v="35"/>
    <n v="25"/>
    <n v="60"/>
    <n v="60"/>
    <x v="4"/>
    <x v="1"/>
  </r>
  <r>
    <x v="119"/>
    <x v="4"/>
    <s v="Khan"/>
    <x v="0"/>
    <x v="0"/>
    <x v="35"/>
    <x v="30"/>
    <x v="34"/>
    <x v="1"/>
    <x v="0"/>
    <m/>
    <n v="0.5"/>
    <x v="104"/>
    <x v="0"/>
    <n v="31"/>
    <n v="80"/>
    <n v="40"/>
    <n v="40"/>
    <n v="28.5868"/>
    <n v="68.586799999999997"/>
    <n v="68.586799999999997"/>
    <x v="4"/>
    <x v="0"/>
  </r>
  <r>
    <x v="120"/>
    <x v="4"/>
    <s v="Burton"/>
    <x v="1"/>
    <x v="0"/>
    <x v="35"/>
    <x v="49"/>
    <x v="51"/>
    <x v="0"/>
    <x v="0"/>
    <m/>
    <n v="2.5"/>
    <x v="105"/>
    <x v="0"/>
    <n v="51"/>
    <n v="140"/>
    <n v="350"/>
    <n v="350"/>
    <n v="213.48050000000001"/>
    <n v="563.48050000000001"/>
    <n v="563.48050000000001"/>
    <x v="4"/>
    <x v="5"/>
  </r>
  <r>
    <x v="121"/>
    <x v="4"/>
    <s v="Khan"/>
    <x v="0"/>
    <x v="0"/>
    <x v="36"/>
    <x v="50"/>
    <x v="31"/>
    <x v="1"/>
    <x v="0"/>
    <m/>
    <n v="0.5"/>
    <x v="106"/>
    <x v="0"/>
    <n v="1"/>
    <n v="80"/>
    <n v="40"/>
    <n v="40"/>
    <n v="83.441299999999998"/>
    <n v="123.4413"/>
    <n v="123.4413"/>
    <x v="5"/>
    <x v="0"/>
  </r>
  <r>
    <x v="122"/>
    <x v="5"/>
    <s v="Khan"/>
    <x v="3"/>
    <x v="0"/>
    <x v="36"/>
    <x v="24"/>
    <x v="16"/>
    <x v="0"/>
    <x v="0"/>
    <m/>
    <n v="1"/>
    <x v="103"/>
    <x v="2"/>
    <n v="22"/>
    <n v="140"/>
    <n v="140"/>
    <n v="140"/>
    <n v="25"/>
    <n v="165"/>
    <n v="165"/>
    <x v="5"/>
    <x v="0"/>
  </r>
  <r>
    <x v="123"/>
    <x v="1"/>
    <s v="Lopez"/>
    <x v="0"/>
    <x v="0"/>
    <x v="37"/>
    <x v="22"/>
    <x v="16"/>
    <x v="1"/>
    <x v="0"/>
    <m/>
    <n v="0.25"/>
    <x v="107"/>
    <x v="0"/>
    <n v="21"/>
    <n v="80"/>
    <n v="20"/>
    <n v="20"/>
    <n v="67.961500000000001"/>
    <n v="87.961500000000001"/>
    <n v="87.961500000000001"/>
    <x v="0"/>
    <x v="0"/>
  </r>
  <r>
    <x v="124"/>
    <x v="4"/>
    <s v="Khan"/>
    <x v="1"/>
    <x v="0"/>
    <x v="37"/>
    <x v="9"/>
    <x v="52"/>
    <x v="1"/>
    <x v="0"/>
    <m/>
    <n v="0.5"/>
    <x v="108"/>
    <x v="1"/>
    <n v="50"/>
    <n v="80"/>
    <n v="40"/>
    <n v="40"/>
    <n v="172.02"/>
    <n v="212.02"/>
    <n v="212.02"/>
    <x v="0"/>
    <x v="3"/>
  </r>
  <r>
    <x v="125"/>
    <x v="1"/>
    <s v="Lopez"/>
    <x v="0"/>
    <x v="0"/>
    <x v="37"/>
    <x v="51"/>
    <x v="53"/>
    <x v="1"/>
    <x v="0"/>
    <m/>
    <n v="0.5"/>
    <x v="109"/>
    <x v="1"/>
    <n v="81"/>
    <n v="80"/>
    <n v="40"/>
    <n v="40"/>
    <n v="102.22320000000001"/>
    <n v="142.22320000000002"/>
    <n v="142.22320000000002"/>
    <x v="0"/>
    <x v="4"/>
  </r>
  <r>
    <x v="126"/>
    <x v="1"/>
    <s v="Lopez"/>
    <x v="1"/>
    <x v="0"/>
    <x v="38"/>
    <x v="40"/>
    <x v="42"/>
    <x v="1"/>
    <x v="0"/>
    <m/>
    <n v="0.5"/>
    <x v="110"/>
    <x v="0"/>
    <n v="33"/>
    <n v="80"/>
    <n v="40"/>
    <n v="40"/>
    <n v="373.55279999999999"/>
    <n v="413.55279999999999"/>
    <n v="413.55279999999999"/>
    <x v="1"/>
    <x v="5"/>
  </r>
  <r>
    <x v="127"/>
    <x v="1"/>
    <s v="Lopez"/>
    <x v="4"/>
    <x v="0"/>
    <x v="38"/>
    <x v="5"/>
    <x v="43"/>
    <x v="2"/>
    <x v="0"/>
    <m/>
    <n v="2.75"/>
    <x v="111"/>
    <x v="0"/>
    <n v="34"/>
    <n v="195"/>
    <n v="536.25"/>
    <n v="536.25"/>
    <n v="1249.0878"/>
    <n v="1785.3378"/>
    <n v="1785.3378"/>
    <x v="1"/>
    <x v="0"/>
  </r>
  <r>
    <x v="128"/>
    <x v="3"/>
    <s v="Khan"/>
    <x v="2"/>
    <x v="0"/>
    <x v="39"/>
    <x v="39"/>
    <x v="48"/>
    <x v="1"/>
    <x v="0"/>
    <m/>
    <n v="0.25"/>
    <x v="18"/>
    <x v="0"/>
    <n v="8"/>
    <n v="80"/>
    <n v="20"/>
    <n v="20"/>
    <n v="240"/>
    <n v="260"/>
    <n v="260"/>
    <x v="2"/>
    <x v="1"/>
  </r>
  <r>
    <x v="129"/>
    <x v="3"/>
    <s v="Cartier"/>
    <x v="2"/>
    <x v="0"/>
    <x v="39"/>
    <x v="7"/>
    <x v="36"/>
    <x v="1"/>
    <x v="0"/>
    <m/>
    <n v="0.25"/>
    <x v="112"/>
    <x v="2"/>
    <n v="20"/>
    <n v="80"/>
    <n v="20"/>
    <n v="20"/>
    <n v="27"/>
    <n v="47"/>
    <n v="47"/>
    <x v="2"/>
    <x v="3"/>
  </r>
  <r>
    <x v="130"/>
    <x v="4"/>
    <s v="Khan"/>
    <x v="1"/>
    <x v="0"/>
    <x v="40"/>
    <x v="35"/>
    <x v="27"/>
    <x v="0"/>
    <x v="0"/>
    <m/>
    <n v="1"/>
    <x v="113"/>
    <x v="2"/>
    <n v="2"/>
    <n v="140"/>
    <n v="140"/>
    <n v="140"/>
    <n v="228.6335"/>
    <n v="368.63350000000003"/>
    <n v="368.63350000000003"/>
    <x v="5"/>
    <x v="3"/>
  </r>
  <r>
    <x v="131"/>
    <x v="4"/>
    <s v="Michner"/>
    <x v="0"/>
    <x v="0"/>
    <x v="40"/>
    <x v="23"/>
    <x v="28"/>
    <x v="1"/>
    <x v="0"/>
    <m/>
    <n v="0.5"/>
    <x v="69"/>
    <x v="0"/>
    <n v="23"/>
    <n v="80"/>
    <n v="40"/>
    <n v="40"/>
    <n v="26.582599999999999"/>
    <n v="66.582599999999999"/>
    <n v="66.582599999999999"/>
    <x v="5"/>
    <x v="3"/>
  </r>
  <r>
    <x v="132"/>
    <x v="0"/>
    <s v="Michner"/>
    <x v="1"/>
    <x v="0"/>
    <x v="40"/>
    <x v="31"/>
    <x v="54"/>
    <x v="0"/>
    <x v="0"/>
    <m/>
    <n v="0.75"/>
    <x v="114"/>
    <x v="0"/>
    <n v="35"/>
    <n v="140"/>
    <n v="105"/>
    <n v="105"/>
    <n v="5.71"/>
    <n v="110.71"/>
    <n v="110.71"/>
    <x v="5"/>
    <x v="5"/>
  </r>
  <r>
    <x v="133"/>
    <x v="2"/>
    <s v="Michner"/>
    <x v="1"/>
    <x v="0"/>
    <x v="40"/>
    <x v="15"/>
    <x v="55"/>
    <x v="0"/>
    <x v="0"/>
    <m/>
    <n v="0.5"/>
    <x v="115"/>
    <x v="2"/>
    <n v="70"/>
    <n v="140"/>
    <n v="70"/>
    <n v="70"/>
    <n v="263.0523"/>
    <n v="333.0523"/>
    <n v="333.0523"/>
    <x v="5"/>
    <x v="5"/>
  </r>
  <r>
    <x v="134"/>
    <x v="5"/>
    <s v="Cartier"/>
    <x v="1"/>
    <x v="0"/>
    <x v="40"/>
    <x v="52"/>
    <x v="56"/>
    <x v="0"/>
    <x v="0"/>
    <m/>
    <n v="1.75"/>
    <x v="116"/>
    <x v="0"/>
    <n v="164"/>
    <n v="140"/>
    <n v="245"/>
    <n v="245"/>
    <n v="8.25"/>
    <n v="253.25"/>
    <n v="253.25"/>
    <x v="5"/>
    <x v="2"/>
  </r>
  <r>
    <x v="135"/>
    <x v="5"/>
    <s v="Khan"/>
    <x v="1"/>
    <x v="0"/>
    <x v="41"/>
    <x v="47"/>
    <x v="42"/>
    <x v="1"/>
    <x v="0"/>
    <m/>
    <n v="0.5"/>
    <x v="117"/>
    <x v="0"/>
    <n v="27"/>
    <n v="80"/>
    <n v="40"/>
    <n v="40"/>
    <n v="15.63"/>
    <n v="55.63"/>
    <n v="55.63"/>
    <x v="0"/>
    <x v="5"/>
  </r>
  <r>
    <x v="136"/>
    <x v="2"/>
    <s v="Michner"/>
    <x v="1"/>
    <x v="0"/>
    <x v="41"/>
    <x v="4"/>
    <x v="35"/>
    <x v="1"/>
    <x v="0"/>
    <m/>
    <n v="0.5"/>
    <x v="117"/>
    <x v="0"/>
    <n v="29"/>
    <n v="80"/>
    <n v="40"/>
    <n v="40"/>
    <n v="15.63"/>
    <n v="55.63"/>
    <n v="55.63"/>
    <x v="0"/>
    <x v="3"/>
  </r>
  <r>
    <x v="137"/>
    <x v="5"/>
    <s v="Burton"/>
    <x v="0"/>
    <x v="0"/>
    <x v="41"/>
    <x v="31"/>
    <x v="7"/>
    <x v="1"/>
    <x v="0"/>
    <m/>
    <n v="0.75"/>
    <x v="118"/>
    <x v="2"/>
    <n v="35"/>
    <n v="80"/>
    <n v="60"/>
    <n v="60"/>
    <n v="28.5"/>
    <n v="88.5"/>
    <n v="88.5"/>
    <x v="0"/>
    <x v="0"/>
  </r>
  <r>
    <x v="138"/>
    <x v="4"/>
    <s v="Khan"/>
    <x v="1"/>
    <x v="0"/>
    <x v="42"/>
    <x v="46"/>
    <x v="57"/>
    <x v="1"/>
    <x v="0"/>
    <m/>
    <n v="0.5"/>
    <x v="119"/>
    <x v="0"/>
    <n v="5"/>
    <n v="80"/>
    <n v="40"/>
    <n v="40"/>
    <n v="748.44"/>
    <n v="788.44"/>
    <n v="788.44"/>
    <x v="1"/>
    <x v="5"/>
  </r>
  <r>
    <x v="139"/>
    <x v="4"/>
    <s v="Michner"/>
    <x v="4"/>
    <x v="0"/>
    <x v="42"/>
    <x v="14"/>
    <x v="16"/>
    <x v="1"/>
    <x v="0"/>
    <m/>
    <n v="1"/>
    <x v="120"/>
    <x v="1"/>
    <n v="13"/>
    <n v="80"/>
    <n v="80"/>
    <n v="80"/>
    <n v="86.356300000000005"/>
    <n v="166.3563"/>
    <n v="166.3563"/>
    <x v="1"/>
    <x v="0"/>
  </r>
  <r>
    <x v="140"/>
    <x v="0"/>
    <s v="Cartier"/>
    <x v="2"/>
    <x v="0"/>
    <x v="42"/>
    <x v="14"/>
    <x v="16"/>
    <x v="1"/>
    <x v="0"/>
    <m/>
    <n v="0.25"/>
    <x v="121"/>
    <x v="1"/>
    <n v="13"/>
    <n v="80"/>
    <n v="20"/>
    <n v="20"/>
    <n v="107.99550000000001"/>
    <n v="127.99550000000001"/>
    <n v="127.99550000000001"/>
    <x v="1"/>
    <x v="0"/>
  </r>
  <r>
    <x v="141"/>
    <x v="2"/>
    <s v="Cartier"/>
    <x v="1"/>
    <x v="0"/>
    <x v="42"/>
    <x v="7"/>
    <x v="34"/>
    <x v="0"/>
    <x v="0"/>
    <m/>
    <n v="0.5"/>
    <x v="122"/>
    <x v="0"/>
    <n v="20"/>
    <n v="140"/>
    <n v="70"/>
    <n v="70"/>
    <n v="279.31"/>
    <n v="349.31"/>
    <n v="349.31"/>
    <x v="1"/>
    <x v="0"/>
  </r>
  <r>
    <x v="142"/>
    <x v="4"/>
    <s v="Khan"/>
    <x v="0"/>
    <x v="0"/>
    <x v="42"/>
    <x v="27"/>
    <x v="35"/>
    <x v="1"/>
    <x v="0"/>
    <m/>
    <n v="0.5"/>
    <x v="123"/>
    <x v="0"/>
    <n v="28"/>
    <n v="80"/>
    <n v="40"/>
    <n v="40"/>
    <n v="25.26"/>
    <n v="65.260000000000005"/>
    <n v="65.260000000000005"/>
    <x v="1"/>
    <x v="3"/>
  </r>
  <r>
    <x v="143"/>
    <x v="2"/>
    <s v="Cartier"/>
    <x v="1"/>
    <x v="0"/>
    <x v="43"/>
    <x v="14"/>
    <x v="36"/>
    <x v="1"/>
    <x v="0"/>
    <m/>
    <n v="1"/>
    <x v="124"/>
    <x v="2"/>
    <n v="13"/>
    <n v="80"/>
    <n v="80"/>
    <n v="80"/>
    <n v="351.02069999999998"/>
    <n v="431.02069999999998"/>
    <n v="431.02069999999998"/>
    <x v="2"/>
    <x v="3"/>
  </r>
  <r>
    <x v="144"/>
    <x v="4"/>
    <s v="Michner"/>
    <x v="1"/>
    <x v="0"/>
    <x v="43"/>
    <x v="7"/>
    <x v="28"/>
    <x v="1"/>
    <x v="0"/>
    <m/>
    <n v="0.5"/>
    <x v="89"/>
    <x v="0"/>
    <n v="20"/>
    <n v="80"/>
    <n v="40"/>
    <n v="40"/>
    <n v="27.953900000000001"/>
    <n v="67.953900000000004"/>
    <n v="67.953900000000004"/>
    <x v="2"/>
    <x v="3"/>
  </r>
  <r>
    <x v="145"/>
    <x v="3"/>
    <s v="Burton"/>
    <x v="0"/>
    <x v="0"/>
    <x v="44"/>
    <x v="53"/>
    <x v="58"/>
    <x v="0"/>
    <x v="0"/>
    <m/>
    <n v="0.75"/>
    <x v="125"/>
    <x v="0"/>
    <n v="32"/>
    <n v="140"/>
    <n v="105"/>
    <n v="105"/>
    <n v="62.13"/>
    <n v="167.13"/>
    <n v="167.13"/>
    <x v="4"/>
    <x v="3"/>
  </r>
  <r>
    <x v="146"/>
    <x v="1"/>
    <s v="Lopez"/>
    <x v="4"/>
    <x v="0"/>
    <x v="45"/>
    <x v="11"/>
    <x v="59"/>
    <x v="1"/>
    <x v="0"/>
    <m/>
    <n v="7"/>
    <x v="126"/>
    <x v="1"/>
    <n v="17"/>
    <n v="80"/>
    <n v="560"/>
    <n v="560"/>
    <n v="3396.25"/>
    <n v="3956.25"/>
    <n v="3956.25"/>
    <x v="5"/>
    <x v="2"/>
  </r>
  <r>
    <x v="147"/>
    <x v="8"/>
    <s v="Ling"/>
    <x v="1"/>
    <x v="0"/>
    <x v="45"/>
    <x v="54"/>
    <x v="60"/>
    <x v="0"/>
    <x v="0"/>
    <m/>
    <n v="0.5"/>
    <x v="127"/>
    <x v="0"/>
    <n v="114"/>
    <n v="140"/>
    <n v="70"/>
    <n v="70"/>
    <n v="22"/>
    <n v="92"/>
    <n v="92"/>
    <x v="5"/>
    <x v="3"/>
  </r>
  <r>
    <x v="148"/>
    <x v="4"/>
    <s v="Khan"/>
    <x v="1"/>
    <x v="0"/>
    <x v="46"/>
    <x v="4"/>
    <x v="58"/>
    <x v="1"/>
    <x v="0"/>
    <m/>
    <n v="0.5"/>
    <x v="128"/>
    <x v="1"/>
    <n v="29"/>
    <n v="80"/>
    <n v="40"/>
    <n v="40"/>
    <n v="163.36609999999999"/>
    <n v="203.36609999999999"/>
    <n v="203.36609999999999"/>
    <x v="0"/>
    <x v="3"/>
  </r>
  <r>
    <x v="149"/>
    <x v="1"/>
    <s v="Lopez"/>
    <x v="0"/>
    <x v="0"/>
    <x v="47"/>
    <x v="0"/>
    <x v="28"/>
    <x v="1"/>
    <x v="0"/>
    <m/>
    <n v="0.25"/>
    <x v="129"/>
    <x v="0"/>
    <n v="14"/>
    <n v="80"/>
    <n v="20"/>
    <n v="20"/>
    <n v="25.407900000000001"/>
    <n v="45.407899999999998"/>
    <n v="45.407899999999998"/>
    <x v="1"/>
    <x v="3"/>
  </r>
  <r>
    <x v="150"/>
    <x v="5"/>
    <s v="Cartier"/>
    <x v="1"/>
    <x v="0"/>
    <x v="47"/>
    <x v="24"/>
    <x v="61"/>
    <x v="0"/>
    <x v="0"/>
    <m/>
    <n v="0.75"/>
    <x v="130"/>
    <x v="2"/>
    <n v="22"/>
    <n v="140"/>
    <n v="105"/>
    <n v="105"/>
    <n v="182.7"/>
    <n v="287.7"/>
    <n v="287.7"/>
    <x v="1"/>
    <x v="2"/>
  </r>
  <r>
    <x v="151"/>
    <x v="5"/>
    <s v="Khan"/>
    <x v="1"/>
    <x v="0"/>
    <x v="47"/>
    <x v="25"/>
    <x v="42"/>
    <x v="1"/>
    <x v="0"/>
    <m/>
    <n v="0.5"/>
    <x v="131"/>
    <x v="2"/>
    <n v="19"/>
    <n v="80"/>
    <n v="40"/>
    <n v="40"/>
    <n v="73.508899999999997"/>
    <n v="113.5089"/>
    <n v="113.5089"/>
    <x v="1"/>
    <x v="5"/>
  </r>
  <r>
    <x v="152"/>
    <x v="2"/>
    <s v="Cartier"/>
    <x v="1"/>
    <x v="1"/>
    <x v="47"/>
    <x v="7"/>
    <x v="43"/>
    <x v="0"/>
    <x v="0"/>
    <m/>
    <n v="0.5"/>
    <x v="132"/>
    <x v="0"/>
    <n v="20"/>
    <n v="140"/>
    <n v="70"/>
    <n v="70"/>
    <n v="115.22490000000001"/>
    <n v="185.22489999999999"/>
    <n v="185.22489999999999"/>
    <x v="1"/>
    <x v="0"/>
  </r>
  <r>
    <x v="153"/>
    <x v="3"/>
    <s v="Cartier"/>
    <x v="1"/>
    <x v="0"/>
    <x v="48"/>
    <x v="12"/>
    <x v="44"/>
    <x v="0"/>
    <x v="0"/>
    <m/>
    <n v="0.75"/>
    <x v="133"/>
    <x v="2"/>
    <n v="7"/>
    <n v="140"/>
    <n v="105"/>
    <n v="105"/>
    <n v="340.45229999999998"/>
    <n v="445.45229999999998"/>
    <n v="445.45229999999998"/>
    <x v="2"/>
    <x v="2"/>
  </r>
  <r>
    <x v="154"/>
    <x v="4"/>
    <s v="Khan"/>
    <x v="0"/>
    <x v="0"/>
    <x v="48"/>
    <x v="0"/>
    <x v="59"/>
    <x v="1"/>
    <x v="0"/>
    <m/>
    <n v="0.5"/>
    <x v="134"/>
    <x v="0"/>
    <n v="14"/>
    <n v="80"/>
    <n v="40"/>
    <n v="40"/>
    <n v="12"/>
    <n v="52"/>
    <n v="52"/>
    <x v="2"/>
    <x v="2"/>
  </r>
  <r>
    <x v="155"/>
    <x v="5"/>
    <s v="Khan"/>
    <x v="1"/>
    <x v="0"/>
    <x v="49"/>
    <x v="32"/>
    <x v="34"/>
    <x v="1"/>
    <x v="0"/>
    <m/>
    <n v="0.5"/>
    <x v="135"/>
    <x v="0"/>
    <n v="11"/>
    <n v="80"/>
    <n v="40"/>
    <n v="40"/>
    <n v="36.754399999999997"/>
    <n v="76.754400000000004"/>
    <n v="76.754400000000004"/>
    <x v="3"/>
    <x v="0"/>
  </r>
  <r>
    <x v="156"/>
    <x v="1"/>
    <s v="Lopez"/>
    <x v="4"/>
    <x v="0"/>
    <x v="50"/>
    <x v="22"/>
    <x v="62"/>
    <x v="1"/>
    <x v="0"/>
    <m/>
    <n v="1.75"/>
    <x v="136"/>
    <x v="1"/>
    <n v="21"/>
    <n v="80"/>
    <n v="140"/>
    <n v="140"/>
    <n v="183.95"/>
    <n v="323.95"/>
    <n v="323.95"/>
    <x v="4"/>
    <x v="4"/>
  </r>
  <r>
    <x v="157"/>
    <x v="4"/>
    <s v="Khan"/>
    <x v="0"/>
    <x v="1"/>
    <x v="50"/>
    <x v="17"/>
    <x v="35"/>
    <x v="1"/>
    <x v="0"/>
    <m/>
    <n v="0.25"/>
    <x v="69"/>
    <x v="1"/>
    <n v="18"/>
    <n v="80"/>
    <n v="20"/>
    <n v="20"/>
    <n v="26.582599999999999"/>
    <n v="46.582599999999999"/>
    <n v="46.582599999999999"/>
    <x v="4"/>
    <x v="3"/>
  </r>
  <r>
    <x v="158"/>
    <x v="4"/>
    <s v="Khan"/>
    <x v="0"/>
    <x v="0"/>
    <x v="51"/>
    <x v="2"/>
    <x v="35"/>
    <x v="1"/>
    <x v="0"/>
    <m/>
    <n v="0.5"/>
    <x v="137"/>
    <x v="2"/>
    <n v="16"/>
    <n v="80"/>
    <n v="40"/>
    <n v="40"/>
    <n v="13.42"/>
    <n v="53.42"/>
    <n v="53.42"/>
    <x v="5"/>
    <x v="3"/>
  </r>
  <r>
    <x v="159"/>
    <x v="4"/>
    <s v="Khan"/>
    <x v="4"/>
    <x v="0"/>
    <x v="51"/>
    <x v="11"/>
    <x v="61"/>
    <x v="1"/>
    <x v="0"/>
    <m/>
    <n v="1"/>
    <x v="138"/>
    <x v="1"/>
    <n v="17"/>
    <n v="80"/>
    <n v="80"/>
    <n v="80"/>
    <n v="324"/>
    <n v="404"/>
    <n v="404"/>
    <x v="5"/>
    <x v="2"/>
  </r>
  <r>
    <x v="160"/>
    <x v="5"/>
    <s v="Khan"/>
    <x v="1"/>
    <x v="0"/>
    <x v="52"/>
    <x v="24"/>
    <x v="58"/>
    <x v="0"/>
    <x v="0"/>
    <m/>
    <n v="0.5"/>
    <x v="139"/>
    <x v="2"/>
    <n v="22"/>
    <n v="140"/>
    <n v="70"/>
    <n v="70"/>
    <n v="504.21269999999998"/>
    <n v="574.21270000000004"/>
    <n v="574.21270000000004"/>
    <x v="0"/>
    <x v="3"/>
  </r>
  <r>
    <x v="161"/>
    <x v="2"/>
    <s v="Khan"/>
    <x v="0"/>
    <x v="1"/>
    <x v="52"/>
    <x v="27"/>
    <x v="63"/>
    <x v="0"/>
    <x v="0"/>
    <m/>
    <n v="0.5"/>
    <x v="140"/>
    <x v="0"/>
    <n v="28"/>
    <n v="140"/>
    <n v="70"/>
    <n v="70"/>
    <n v="338.0702"/>
    <n v="408.0702"/>
    <n v="408.0702"/>
    <x v="0"/>
    <x v="0"/>
  </r>
  <r>
    <x v="162"/>
    <x v="5"/>
    <s v="Burton"/>
    <x v="0"/>
    <x v="0"/>
    <x v="53"/>
    <x v="19"/>
    <x v="42"/>
    <x v="0"/>
    <x v="0"/>
    <m/>
    <n v="1.5"/>
    <x v="141"/>
    <x v="2"/>
    <n v="12"/>
    <n v="140"/>
    <n v="210"/>
    <n v="210"/>
    <n v="0.98399999999999999"/>
    <n v="210.98400000000001"/>
    <n v="210.98400000000001"/>
    <x v="1"/>
    <x v="5"/>
  </r>
  <r>
    <x v="163"/>
    <x v="5"/>
    <s v="Khan"/>
    <x v="0"/>
    <x v="0"/>
    <x v="53"/>
    <x v="19"/>
    <x v="42"/>
    <x v="1"/>
    <x v="0"/>
    <m/>
    <n v="0.5"/>
    <x v="142"/>
    <x v="0"/>
    <n v="12"/>
    <n v="80"/>
    <n v="40"/>
    <n v="40"/>
    <n v="14.88"/>
    <n v="54.88"/>
    <n v="54.88"/>
    <x v="1"/>
    <x v="5"/>
  </r>
  <r>
    <x v="164"/>
    <x v="1"/>
    <s v="Lopez"/>
    <x v="0"/>
    <x v="0"/>
    <x v="54"/>
    <x v="32"/>
    <x v="42"/>
    <x v="1"/>
    <x v="0"/>
    <m/>
    <n v="0.5"/>
    <x v="143"/>
    <x v="0"/>
    <n v="11"/>
    <n v="80"/>
    <n v="40"/>
    <n v="40"/>
    <n v="81.900000000000006"/>
    <n v="121.9"/>
    <n v="121.9"/>
    <x v="2"/>
    <x v="5"/>
  </r>
  <r>
    <x v="165"/>
    <x v="3"/>
    <s v="Burton"/>
    <x v="0"/>
    <x v="0"/>
    <x v="54"/>
    <x v="0"/>
    <x v="61"/>
    <x v="0"/>
    <x v="0"/>
    <m/>
    <n v="0.25"/>
    <x v="29"/>
    <x v="0"/>
    <n v="14"/>
    <n v="140"/>
    <n v="35"/>
    <n v="35"/>
    <n v="21.33"/>
    <n v="56.33"/>
    <n v="56.33"/>
    <x v="2"/>
    <x v="2"/>
  </r>
  <r>
    <x v="166"/>
    <x v="2"/>
    <s v="Khan"/>
    <x v="0"/>
    <x v="0"/>
    <x v="54"/>
    <x v="0"/>
    <x v="61"/>
    <x v="1"/>
    <x v="0"/>
    <m/>
    <n v="0.25"/>
    <x v="2"/>
    <x v="1"/>
    <n v="14"/>
    <n v="80"/>
    <n v="20"/>
    <n v="20"/>
    <n v="120"/>
    <n v="140"/>
    <n v="140"/>
    <x v="2"/>
    <x v="2"/>
  </r>
  <r>
    <x v="167"/>
    <x v="3"/>
    <s v="Michner"/>
    <x v="1"/>
    <x v="0"/>
    <x v="54"/>
    <x v="27"/>
    <x v="64"/>
    <x v="0"/>
    <x v="0"/>
    <m/>
    <n v="0.5"/>
    <x v="144"/>
    <x v="0"/>
    <n v="28"/>
    <n v="140"/>
    <n v="70"/>
    <n v="70"/>
    <n v="1579.4"/>
    <n v="1649.4"/>
    <n v="1649.4"/>
    <x v="2"/>
    <x v="2"/>
  </r>
  <r>
    <x v="168"/>
    <x v="1"/>
    <s v="Khan"/>
    <x v="1"/>
    <x v="0"/>
    <x v="55"/>
    <x v="13"/>
    <x v="42"/>
    <x v="0"/>
    <x v="0"/>
    <m/>
    <n v="0.5"/>
    <x v="145"/>
    <x v="2"/>
    <n v="9"/>
    <n v="140"/>
    <n v="70"/>
    <n v="70"/>
    <n v="174.18029999999999"/>
    <n v="244.18029999999999"/>
    <n v="244.18029999999999"/>
    <x v="4"/>
    <x v="5"/>
  </r>
  <r>
    <x v="169"/>
    <x v="2"/>
    <s v="Burton"/>
    <x v="1"/>
    <x v="0"/>
    <x v="56"/>
    <x v="0"/>
    <x v="54"/>
    <x v="1"/>
    <x v="0"/>
    <m/>
    <n v="0.75"/>
    <x v="146"/>
    <x v="0"/>
    <n v="14"/>
    <n v="80"/>
    <n v="60"/>
    <n v="60"/>
    <n v="20"/>
    <n v="80"/>
    <n v="80"/>
    <x v="5"/>
    <x v="5"/>
  </r>
  <r>
    <x v="170"/>
    <x v="3"/>
    <s v="Khan"/>
    <x v="4"/>
    <x v="0"/>
    <x v="56"/>
    <x v="55"/>
    <x v="65"/>
    <x v="1"/>
    <x v="0"/>
    <m/>
    <n v="2.5"/>
    <x v="147"/>
    <x v="1"/>
    <n v="43"/>
    <n v="80"/>
    <n v="200"/>
    <n v="200"/>
    <n v="689.15409999999997"/>
    <n v="889.15409999999997"/>
    <n v="889.15409999999997"/>
    <x v="5"/>
    <x v="0"/>
  </r>
  <r>
    <x v="171"/>
    <x v="5"/>
    <s v="Michner"/>
    <x v="0"/>
    <x v="0"/>
    <x v="56"/>
    <x v="56"/>
    <x v="66"/>
    <x v="1"/>
    <x v="0"/>
    <m/>
    <n v="0.25"/>
    <x v="148"/>
    <x v="0"/>
    <n v="45"/>
    <n v="80"/>
    <n v="20"/>
    <n v="20"/>
    <n v="156"/>
    <n v="176"/>
    <n v="176"/>
    <x v="5"/>
    <x v="2"/>
  </r>
  <r>
    <x v="172"/>
    <x v="1"/>
    <s v="Lopez"/>
    <x v="0"/>
    <x v="0"/>
    <x v="56"/>
    <x v="34"/>
    <x v="53"/>
    <x v="1"/>
    <x v="0"/>
    <m/>
    <n v="0.25"/>
    <x v="149"/>
    <x v="0"/>
    <n v="54"/>
    <n v="80"/>
    <n v="20"/>
    <n v="20"/>
    <n v="45.734099999999998"/>
    <n v="65.734099999999998"/>
    <n v="65.734099999999998"/>
    <x v="5"/>
    <x v="4"/>
  </r>
  <r>
    <x v="173"/>
    <x v="8"/>
    <s v="Ling"/>
    <x v="1"/>
    <x v="0"/>
    <x v="56"/>
    <x v="57"/>
    <x v="67"/>
    <x v="0"/>
    <x v="0"/>
    <m/>
    <n v="0.5"/>
    <x v="17"/>
    <x v="0"/>
    <n v="78"/>
    <n v="140"/>
    <n v="70"/>
    <n v="70"/>
    <n v="204.28399999999999"/>
    <n v="274.28399999999999"/>
    <n v="274.28399999999999"/>
    <x v="5"/>
    <x v="0"/>
  </r>
  <r>
    <x v="174"/>
    <x v="3"/>
    <s v="Khan"/>
    <x v="2"/>
    <x v="1"/>
    <x v="57"/>
    <x v="35"/>
    <x v="59"/>
    <x v="1"/>
    <x v="0"/>
    <m/>
    <n v="0.25"/>
    <x v="29"/>
    <x v="0"/>
    <n v="2"/>
    <n v="80"/>
    <n v="20"/>
    <n v="20"/>
    <n v="21.33"/>
    <n v="41.33"/>
    <n v="41.33"/>
    <x v="0"/>
    <x v="2"/>
  </r>
  <r>
    <x v="175"/>
    <x v="5"/>
    <s v="Khan"/>
    <x v="1"/>
    <x v="0"/>
    <x v="57"/>
    <x v="13"/>
    <x v="61"/>
    <x v="1"/>
    <x v="0"/>
    <m/>
    <n v="0.5"/>
    <x v="150"/>
    <x v="1"/>
    <n v="9"/>
    <n v="80"/>
    <n v="40"/>
    <n v="40"/>
    <n v="34.08"/>
    <n v="74.08"/>
    <n v="74.08"/>
    <x v="0"/>
    <x v="2"/>
  </r>
  <r>
    <x v="176"/>
    <x v="3"/>
    <s v="Michner"/>
    <x v="1"/>
    <x v="0"/>
    <x v="57"/>
    <x v="13"/>
    <x v="61"/>
    <x v="0"/>
    <x v="0"/>
    <m/>
    <n v="0.75"/>
    <x v="151"/>
    <x v="0"/>
    <n v="9"/>
    <n v="140"/>
    <n v="105"/>
    <n v="105"/>
    <n v="212.0085"/>
    <n v="317.00850000000003"/>
    <n v="317.00850000000003"/>
    <x v="0"/>
    <x v="2"/>
  </r>
  <r>
    <x v="177"/>
    <x v="3"/>
    <s v="Khan"/>
    <x v="3"/>
    <x v="0"/>
    <x v="57"/>
    <x v="14"/>
    <x v="54"/>
    <x v="1"/>
    <x v="0"/>
    <m/>
    <n v="1"/>
    <x v="152"/>
    <x v="2"/>
    <n v="13"/>
    <n v="80"/>
    <n v="80"/>
    <n v="80"/>
    <n v="341.2672"/>
    <n v="421.2672"/>
    <n v="421.2672"/>
    <x v="0"/>
    <x v="5"/>
  </r>
  <r>
    <x v="178"/>
    <x v="2"/>
    <s v="Cartier"/>
    <x v="1"/>
    <x v="0"/>
    <x v="57"/>
    <x v="58"/>
    <x v="68"/>
    <x v="1"/>
    <x v="0"/>
    <m/>
    <n v="0.5"/>
    <x v="153"/>
    <x v="0"/>
    <n v="86"/>
    <n v="80"/>
    <n v="40"/>
    <n v="40"/>
    <n v="25.773599999999998"/>
    <n v="65.773600000000002"/>
    <n v="65.773600000000002"/>
    <x v="0"/>
    <x v="2"/>
  </r>
  <r>
    <x v="179"/>
    <x v="5"/>
    <s v="Khan"/>
    <x v="0"/>
    <x v="1"/>
    <x v="58"/>
    <x v="19"/>
    <x v="54"/>
    <x v="1"/>
    <x v="0"/>
    <m/>
    <n v="0.5"/>
    <x v="154"/>
    <x v="0"/>
    <n v="12"/>
    <n v="80"/>
    <n v="40"/>
    <n v="40"/>
    <n v="133.36609999999999"/>
    <n v="173.36609999999999"/>
    <n v="173.36609999999999"/>
    <x v="1"/>
    <x v="5"/>
  </r>
  <r>
    <x v="180"/>
    <x v="4"/>
    <s v="Khan"/>
    <x v="0"/>
    <x v="0"/>
    <x v="58"/>
    <x v="59"/>
    <x v="69"/>
    <x v="1"/>
    <x v="0"/>
    <m/>
    <n v="0.5"/>
    <x v="155"/>
    <x v="0"/>
    <n v="40"/>
    <n v="80"/>
    <n v="40"/>
    <n v="40"/>
    <n v="66.864900000000006"/>
    <n v="106.86490000000001"/>
    <n v="106.86490000000001"/>
    <x v="1"/>
    <x v="5"/>
  </r>
  <r>
    <x v="181"/>
    <x v="4"/>
    <s v="Khan"/>
    <x v="0"/>
    <x v="0"/>
    <x v="58"/>
    <x v="59"/>
    <x v="69"/>
    <x v="1"/>
    <x v="0"/>
    <m/>
    <n v="0.75"/>
    <x v="156"/>
    <x v="1"/>
    <n v="40"/>
    <n v="80"/>
    <n v="60"/>
    <n v="60"/>
    <n v="94.26"/>
    <n v="154.26"/>
    <n v="154.26"/>
    <x v="1"/>
    <x v="5"/>
  </r>
  <r>
    <x v="182"/>
    <x v="4"/>
    <s v="Khan"/>
    <x v="0"/>
    <x v="0"/>
    <x v="58"/>
    <x v="59"/>
    <x v="69"/>
    <x v="1"/>
    <x v="0"/>
    <m/>
    <n v="0.25"/>
    <x v="2"/>
    <x v="2"/>
    <n v="40"/>
    <n v="80"/>
    <n v="20"/>
    <n v="20"/>
    <n v="120"/>
    <n v="140"/>
    <n v="140"/>
    <x v="1"/>
    <x v="5"/>
  </r>
  <r>
    <x v="183"/>
    <x v="4"/>
    <s v="Khan"/>
    <x v="2"/>
    <x v="0"/>
    <x v="59"/>
    <x v="60"/>
    <x v="35"/>
    <x v="1"/>
    <x v="0"/>
    <m/>
    <n v="0.25"/>
    <x v="2"/>
    <x v="0"/>
    <n v="6"/>
    <n v="80"/>
    <n v="20"/>
    <n v="20"/>
    <n v="120"/>
    <n v="140"/>
    <n v="140"/>
    <x v="2"/>
    <x v="3"/>
  </r>
  <r>
    <x v="184"/>
    <x v="3"/>
    <s v="Burton"/>
    <x v="2"/>
    <x v="1"/>
    <x v="59"/>
    <x v="12"/>
    <x v="61"/>
    <x v="1"/>
    <x v="0"/>
    <m/>
    <n v="0.25"/>
    <x v="157"/>
    <x v="1"/>
    <n v="7"/>
    <n v="80"/>
    <n v="20"/>
    <n v="20"/>
    <n v="45.99"/>
    <n v="65.990000000000009"/>
    <n v="65.990000000000009"/>
    <x v="2"/>
    <x v="2"/>
  </r>
  <r>
    <x v="185"/>
    <x v="5"/>
    <s v="Burton"/>
    <x v="0"/>
    <x v="0"/>
    <x v="59"/>
    <x v="0"/>
    <x v="70"/>
    <x v="1"/>
    <x v="0"/>
    <m/>
    <n v="0.5"/>
    <x v="75"/>
    <x v="2"/>
    <n v="14"/>
    <n v="80"/>
    <n v="40"/>
    <n v="40"/>
    <n v="33"/>
    <n v="73"/>
    <n v="73"/>
    <x v="2"/>
    <x v="2"/>
  </r>
  <r>
    <x v="186"/>
    <x v="3"/>
    <s v="Michner"/>
    <x v="0"/>
    <x v="0"/>
    <x v="59"/>
    <x v="61"/>
    <x v="55"/>
    <x v="1"/>
    <x v="0"/>
    <m/>
    <n v="0.25"/>
    <x v="29"/>
    <x v="2"/>
    <n v="46"/>
    <n v="80"/>
    <n v="20"/>
    <n v="20"/>
    <n v="21.33"/>
    <n v="41.33"/>
    <n v="41.33"/>
    <x v="2"/>
    <x v="5"/>
  </r>
  <r>
    <x v="187"/>
    <x v="3"/>
    <s v="Cartier"/>
    <x v="2"/>
    <x v="1"/>
    <x v="59"/>
    <x v="62"/>
    <x v="71"/>
    <x v="1"/>
    <x v="0"/>
    <m/>
    <n v="0.25"/>
    <x v="158"/>
    <x v="0"/>
    <n v="83"/>
    <n v="80"/>
    <n v="20"/>
    <n v="20"/>
    <n v="37.26"/>
    <n v="57.26"/>
    <n v="57.26"/>
    <x v="2"/>
    <x v="3"/>
  </r>
  <r>
    <x v="188"/>
    <x v="5"/>
    <s v="Khan"/>
    <x v="1"/>
    <x v="0"/>
    <x v="60"/>
    <x v="20"/>
    <x v="72"/>
    <x v="1"/>
    <x v="0"/>
    <m/>
    <n v="1"/>
    <x v="159"/>
    <x v="2"/>
    <n v="25"/>
    <n v="80"/>
    <n v="80"/>
    <n v="80"/>
    <n v="81.885000000000005"/>
    <n v="161.88499999999999"/>
    <n v="161.88499999999999"/>
    <x v="3"/>
    <x v="0"/>
  </r>
  <r>
    <x v="189"/>
    <x v="2"/>
    <s v="Khan"/>
    <x v="2"/>
    <x v="1"/>
    <x v="61"/>
    <x v="39"/>
    <x v="7"/>
    <x v="1"/>
    <x v="0"/>
    <m/>
    <n v="0.25"/>
    <x v="160"/>
    <x v="2"/>
    <n v="8"/>
    <n v="80"/>
    <n v="20"/>
    <n v="20"/>
    <n v="10.103199999999999"/>
    <n v="30.103200000000001"/>
    <n v="30.103200000000001"/>
    <x v="5"/>
    <x v="0"/>
  </r>
  <r>
    <x v="190"/>
    <x v="5"/>
    <s v="Khan"/>
    <x v="2"/>
    <x v="0"/>
    <x v="61"/>
    <x v="39"/>
    <x v="7"/>
    <x v="1"/>
    <x v="0"/>
    <m/>
    <n v="0.25"/>
    <x v="161"/>
    <x v="0"/>
    <n v="8"/>
    <n v="80"/>
    <n v="20"/>
    <n v="20"/>
    <n v="17.88"/>
    <n v="37.879999999999995"/>
    <n v="37.879999999999995"/>
    <x v="5"/>
    <x v="0"/>
  </r>
  <r>
    <x v="191"/>
    <x v="7"/>
    <s v="Michner"/>
    <x v="3"/>
    <x v="0"/>
    <x v="61"/>
    <x v="39"/>
    <x v="7"/>
    <x v="0"/>
    <x v="0"/>
    <m/>
    <n v="2.75"/>
    <x v="162"/>
    <x v="2"/>
    <n v="8"/>
    <n v="140"/>
    <n v="385"/>
    <n v="385"/>
    <n v="1204.6415"/>
    <n v="1589.6415"/>
    <n v="1589.6415"/>
    <x v="5"/>
    <x v="0"/>
  </r>
  <r>
    <x v="192"/>
    <x v="7"/>
    <s v="Burton"/>
    <x v="3"/>
    <x v="0"/>
    <x v="61"/>
    <x v="11"/>
    <x v="64"/>
    <x v="0"/>
    <x v="0"/>
    <m/>
    <n v="3"/>
    <x v="163"/>
    <x v="2"/>
    <n v="17"/>
    <n v="140"/>
    <n v="420"/>
    <n v="420"/>
    <n v="111"/>
    <n v="531"/>
    <n v="531"/>
    <x v="5"/>
    <x v="2"/>
  </r>
  <r>
    <x v="193"/>
    <x v="4"/>
    <s v="Khan"/>
    <x v="0"/>
    <x v="0"/>
    <x v="61"/>
    <x v="31"/>
    <x v="69"/>
    <x v="1"/>
    <x v="0"/>
    <m/>
    <n v="0.25"/>
    <x v="164"/>
    <x v="1"/>
    <n v="35"/>
    <n v="80"/>
    <n v="20"/>
    <n v="20"/>
    <n v="21.21"/>
    <n v="41.21"/>
    <n v="41.21"/>
    <x v="5"/>
    <x v="5"/>
  </r>
  <r>
    <x v="194"/>
    <x v="7"/>
    <s v="Ling"/>
    <x v="0"/>
    <x v="0"/>
    <x v="61"/>
    <x v="63"/>
    <x v="73"/>
    <x v="0"/>
    <x v="0"/>
    <m/>
    <n v="0.5"/>
    <x v="165"/>
    <x v="2"/>
    <n v="87"/>
    <n v="140"/>
    <n v="70"/>
    <n v="70"/>
    <n v="158.31389999999999"/>
    <n v="228.31389999999999"/>
    <n v="228.31389999999999"/>
    <x v="5"/>
    <x v="2"/>
  </r>
  <r>
    <x v="195"/>
    <x v="5"/>
    <s v="Burton"/>
    <x v="0"/>
    <x v="0"/>
    <x v="62"/>
    <x v="41"/>
    <x v="55"/>
    <x v="1"/>
    <x v="0"/>
    <m/>
    <n v="0.5"/>
    <x v="135"/>
    <x v="2"/>
    <n v="41"/>
    <n v="80"/>
    <n v="40"/>
    <n v="40"/>
    <n v="36.754399999999997"/>
    <n v="76.754400000000004"/>
    <n v="76.754400000000004"/>
    <x v="0"/>
    <x v="5"/>
  </r>
  <r>
    <x v="196"/>
    <x v="0"/>
    <s v="Ling"/>
    <x v="1"/>
    <x v="0"/>
    <x v="62"/>
    <x v="64"/>
    <x v="74"/>
    <x v="0"/>
    <x v="0"/>
    <m/>
    <n v="0.5"/>
    <x v="166"/>
    <x v="2"/>
    <n v="154"/>
    <n v="140"/>
    <n v="70"/>
    <n v="70"/>
    <n v="242.07"/>
    <n v="312.07"/>
    <n v="312.07"/>
    <x v="0"/>
    <x v="0"/>
  </r>
  <r>
    <x v="197"/>
    <x v="3"/>
    <s v="Khan"/>
    <x v="0"/>
    <x v="0"/>
    <x v="63"/>
    <x v="16"/>
    <x v="64"/>
    <x v="1"/>
    <x v="0"/>
    <m/>
    <n v="0.5"/>
    <x v="43"/>
    <x v="2"/>
    <n v="15"/>
    <n v="80"/>
    <n v="40"/>
    <n v="40"/>
    <n v="30"/>
    <n v="70"/>
    <n v="70"/>
    <x v="1"/>
    <x v="2"/>
  </r>
  <r>
    <x v="198"/>
    <x v="3"/>
    <s v="Khan"/>
    <x v="0"/>
    <x v="1"/>
    <x v="63"/>
    <x v="14"/>
    <x v="63"/>
    <x v="1"/>
    <x v="0"/>
    <m/>
    <n v="0.5"/>
    <x v="167"/>
    <x v="2"/>
    <n v="13"/>
    <n v="80"/>
    <n v="40"/>
    <n v="40"/>
    <n v="52.8994"/>
    <n v="92.8994"/>
    <n v="92.8994"/>
    <x v="1"/>
    <x v="0"/>
  </r>
  <r>
    <x v="199"/>
    <x v="3"/>
    <s v="Cartier"/>
    <x v="2"/>
    <x v="1"/>
    <x v="63"/>
    <x v="16"/>
    <x v="64"/>
    <x v="1"/>
    <x v="0"/>
    <m/>
    <n v="0.25"/>
    <x v="135"/>
    <x v="0"/>
    <n v="15"/>
    <n v="80"/>
    <n v="20"/>
    <n v="20"/>
    <n v="36.754399999999997"/>
    <n v="56.754399999999997"/>
    <n v="56.754399999999997"/>
    <x v="1"/>
    <x v="2"/>
  </r>
  <r>
    <x v="200"/>
    <x v="5"/>
    <s v="Michner"/>
    <x v="2"/>
    <x v="0"/>
    <x v="63"/>
    <x v="65"/>
    <x v="66"/>
    <x v="1"/>
    <x v="0"/>
    <m/>
    <n v="0.25"/>
    <x v="4"/>
    <x v="2"/>
    <n v="36"/>
    <n v="80"/>
    <n v="20"/>
    <n v="20"/>
    <n v="45.237400000000001"/>
    <n v="65.237400000000008"/>
    <n v="65.237400000000008"/>
    <x v="1"/>
    <x v="2"/>
  </r>
  <r>
    <x v="201"/>
    <x v="3"/>
    <s v="Cartier"/>
    <x v="1"/>
    <x v="1"/>
    <x v="63"/>
    <x v="36"/>
    <x v="75"/>
    <x v="1"/>
    <x v="0"/>
    <m/>
    <n v="0.75"/>
    <x v="36"/>
    <x v="0"/>
    <n v="56"/>
    <n v="80"/>
    <n v="60"/>
    <n v="60"/>
    <n v="42.66"/>
    <n v="102.66"/>
    <n v="102.66"/>
    <x v="1"/>
    <x v="3"/>
  </r>
  <r>
    <x v="202"/>
    <x v="0"/>
    <s v="Ling"/>
    <x v="1"/>
    <x v="0"/>
    <x v="63"/>
    <x v="66"/>
    <x v="76"/>
    <x v="0"/>
    <x v="0"/>
    <m/>
    <n v="1"/>
    <x v="168"/>
    <x v="0"/>
    <n v="75"/>
    <n v="140"/>
    <n v="140"/>
    <n v="140"/>
    <n v="226"/>
    <n v="366"/>
    <n v="366"/>
    <x v="1"/>
    <x v="5"/>
  </r>
  <r>
    <x v="203"/>
    <x v="1"/>
    <s v="Michner"/>
    <x v="0"/>
    <x v="0"/>
    <x v="64"/>
    <x v="5"/>
    <x v="77"/>
    <x v="0"/>
    <x v="0"/>
    <m/>
    <n v="0.5"/>
    <x v="4"/>
    <x v="0"/>
    <n v="34"/>
    <n v="140"/>
    <n v="70"/>
    <n v="70"/>
    <n v="45.237400000000001"/>
    <n v="115.23740000000001"/>
    <n v="115.23740000000001"/>
    <x v="2"/>
    <x v="3"/>
  </r>
  <r>
    <x v="204"/>
    <x v="3"/>
    <s v="Burton"/>
    <x v="2"/>
    <x v="1"/>
    <x v="64"/>
    <x v="42"/>
    <x v="49"/>
    <x v="1"/>
    <x v="0"/>
    <m/>
    <n v="0.25"/>
    <x v="169"/>
    <x v="2"/>
    <n v="53"/>
    <n v="80"/>
    <n v="20"/>
    <n v="20"/>
    <n v="36.972099999999998"/>
    <n v="56.972099999999998"/>
    <n v="56.972099999999998"/>
    <x v="2"/>
    <x v="5"/>
  </r>
  <r>
    <x v="205"/>
    <x v="1"/>
    <s v="Lopez"/>
    <x v="0"/>
    <x v="0"/>
    <x v="65"/>
    <x v="17"/>
    <x v="78"/>
    <x v="1"/>
    <x v="0"/>
    <m/>
    <n v="0.5"/>
    <x v="170"/>
    <x v="0"/>
    <n v="18"/>
    <n v="80"/>
    <n v="40"/>
    <n v="40"/>
    <n v="138.5667"/>
    <n v="178.5667"/>
    <n v="178.5667"/>
    <x v="4"/>
    <x v="3"/>
  </r>
  <r>
    <x v="206"/>
    <x v="1"/>
    <s v="Lopez"/>
    <x v="2"/>
    <x v="0"/>
    <x v="65"/>
    <x v="53"/>
    <x v="77"/>
    <x v="1"/>
    <x v="0"/>
    <m/>
    <n v="0.25"/>
    <x v="171"/>
    <x v="0"/>
    <n v="32"/>
    <n v="80"/>
    <n v="20"/>
    <n v="20"/>
    <n v="126.5641"/>
    <n v="146.5641"/>
    <n v="146.5641"/>
    <x v="4"/>
    <x v="3"/>
  </r>
  <r>
    <x v="207"/>
    <x v="4"/>
    <s v="Burton"/>
    <x v="4"/>
    <x v="0"/>
    <x v="66"/>
    <x v="4"/>
    <x v="65"/>
    <x v="0"/>
    <x v="0"/>
    <m/>
    <n v="1"/>
    <x v="172"/>
    <x v="1"/>
    <n v="29"/>
    <n v="140"/>
    <n v="140"/>
    <n v="140"/>
    <n v="51.45"/>
    <n v="191.45"/>
    <n v="191.45"/>
    <x v="5"/>
    <x v="0"/>
  </r>
  <r>
    <x v="208"/>
    <x v="1"/>
    <s v="Lopez"/>
    <x v="2"/>
    <x v="0"/>
    <x v="66"/>
    <x v="30"/>
    <x v="66"/>
    <x v="1"/>
    <x v="0"/>
    <m/>
    <n v="0.25"/>
    <x v="173"/>
    <x v="0"/>
    <n v="31"/>
    <n v="80"/>
    <n v="20"/>
    <n v="20"/>
    <n v="227.93719999999999"/>
    <n v="247.93719999999999"/>
    <n v="247.93719999999999"/>
    <x v="5"/>
    <x v="2"/>
  </r>
  <r>
    <x v="209"/>
    <x v="3"/>
    <s v="Michner"/>
    <x v="1"/>
    <x v="0"/>
    <x v="66"/>
    <x v="31"/>
    <x v="55"/>
    <x v="1"/>
    <x v="0"/>
    <m/>
    <n v="0.5"/>
    <x v="59"/>
    <x v="1"/>
    <n v="35"/>
    <n v="80"/>
    <n v="40"/>
    <n v="40"/>
    <n v="367.71109999999999"/>
    <n v="407.71109999999999"/>
    <n v="407.71109999999999"/>
    <x v="5"/>
    <x v="5"/>
  </r>
  <r>
    <x v="210"/>
    <x v="0"/>
    <s v="Khan"/>
    <x v="1"/>
    <x v="0"/>
    <x v="66"/>
    <x v="65"/>
    <x v="79"/>
    <x v="0"/>
    <x v="0"/>
    <m/>
    <n v="1.25"/>
    <x v="174"/>
    <x v="0"/>
    <n v="36"/>
    <n v="140"/>
    <n v="175"/>
    <n v="175"/>
    <n v="637.53"/>
    <n v="812.53"/>
    <n v="812.53"/>
    <x v="5"/>
    <x v="0"/>
  </r>
  <r>
    <x v="211"/>
    <x v="2"/>
    <s v="Khan"/>
    <x v="1"/>
    <x v="0"/>
    <x v="67"/>
    <x v="12"/>
    <x v="63"/>
    <x v="0"/>
    <x v="0"/>
    <m/>
    <n v="3"/>
    <x v="29"/>
    <x v="0"/>
    <n v="7"/>
    <n v="140"/>
    <n v="420"/>
    <n v="420"/>
    <n v="21.33"/>
    <n v="441.33"/>
    <n v="441.33"/>
    <x v="0"/>
    <x v="0"/>
  </r>
  <r>
    <x v="212"/>
    <x v="4"/>
    <s v="Cartier"/>
    <x v="1"/>
    <x v="0"/>
    <x v="67"/>
    <x v="39"/>
    <x v="52"/>
    <x v="0"/>
    <x v="0"/>
    <m/>
    <n v="1.5"/>
    <x v="175"/>
    <x v="0"/>
    <n v="8"/>
    <n v="140"/>
    <n v="210"/>
    <n v="210"/>
    <n v="318.72519999999997"/>
    <n v="528.72519999999997"/>
    <n v="528.72519999999997"/>
    <x v="0"/>
    <x v="3"/>
  </r>
  <r>
    <x v="213"/>
    <x v="3"/>
    <s v="Cartier"/>
    <x v="1"/>
    <x v="1"/>
    <x v="67"/>
    <x v="67"/>
    <x v="80"/>
    <x v="0"/>
    <x v="0"/>
    <m/>
    <n v="0.75"/>
    <x v="176"/>
    <x v="0"/>
    <n v="66"/>
    <n v="140"/>
    <n v="105"/>
    <n v="105"/>
    <n v="35.450000000000003"/>
    <n v="140.44999999999999"/>
    <n v="140.44999999999999"/>
    <x v="0"/>
    <x v="1"/>
  </r>
  <r>
    <x v="214"/>
    <x v="1"/>
    <s v="Lopez"/>
    <x v="4"/>
    <x v="0"/>
    <x v="68"/>
    <x v="39"/>
    <x v="64"/>
    <x v="1"/>
    <x v="0"/>
    <m/>
    <n v="1.75"/>
    <x v="177"/>
    <x v="1"/>
    <n v="8"/>
    <n v="80"/>
    <n v="140"/>
    <n v="140"/>
    <n v="131.30000000000001"/>
    <n v="271.3"/>
    <n v="271.3"/>
    <x v="1"/>
    <x v="2"/>
  </r>
  <r>
    <x v="215"/>
    <x v="3"/>
    <s v="Cartier"/>
    <x v="2"/>
    <x v="0"/>
    <x v="68"/>
    <x v="40"/>
    <x v="55"/>
    <x v="1"/>
    <x v="0"/>
    <m/>
    <n v="0.25"/>
    <x v="178"/>
    <x v="2"/>
    <n v="33"/>
    <n v="80"/>
    <n v="20"/>
    <n v="20"/>
    <n v="37.262799999999999"/>
    <n v="57.262799999999999"/>
    <n v="57.262799999999999"/>
    <x v="1"/>
    <x v="5"/>
  </r>
  <r>
    <x v="216"/>
    <x v="7"/>
    <s v="Michner"/>
    <x v="4"/>
    <x v="0"/>
    <x v="68"/>
    <x v="5"/>
    <x v="79"/>
    <x v="0"/>
    <x v="0"/>
    <m/>
    <n v="3"/>
    <x v="179"/>
    <x v="2"/>
    <n v="34"/>
    <n v="140"/>
    <n v="420"/>
    <n v="420"/>
    <n v="1193.7465999999999"/>
    <n v="1613.7465999999999"/>
    <n v="1613.7465999999999"/>
    <x v="1"/>
    <x v="0"/>
  </r>
  <r>
    <x v="217"/>
    <x v="5"/>
    <s v="Michner"/>
    <x v="1"/>
    <x v="1"/>
    <x v="69"/>
    <x v="18"/>
    <x v="51"/>
    <x v="1"/>
    <x v="0"/>
    <m/>
    <n v="0.5"/>
    <x v="98"/>
    <x v="2"/>
    <n v="4"/>
    <n v="80"/>
    <n v="40"/>
    <n v="40"/>
    <n v="250.42240000000001"/>
    <n v="290.42240000000004"/>
    <n v="290.42240000000004"/>
    <x v="2"/>
    <x v="5"/>
  </r>
  <r>
    <x v="218"/>
    <x v="1"/>
    <s v="Lopez"/>
    <x v="2"/>
    <x v="0"/>
    <x v="69"/>
    <x v="27"/>
    <x v="66"/>
    <x v="1"/>
    <x v="0"/>
    <m/>
    <n v="0.25"/>
    <x v="180"/>
    <x v="1"/>
    <n v="28"/>
    <n v="80"/>
    <n v="20"/>
    <n v="20"/>
    <n v="67.703999999999994"/>
    <n v="87.703999999999994"/>
    <n v="87.703999999999994"/>
    <x v="2"/>
    <x v="2"/>
  </r>
  <r>
    <x v="219"/>
    <x v="2"/>
    <s v="Burton"/>
    <x v="4"/>
    <x v="0"/>
    <x v="69"/>
    <x v="27"/>
    <x v="66"/>
    <x v="0"/>
    <x v="0"/>
    <m/>
    <n v="1.25"/>
    <x v="181"/>
    <x v="0"/>
    <n v="28"/>
    <n v="140"/>
    <n v="175"/>
    <n v="175"/>
    <n v="58.238999999999997"/>
    <n v="233.239"/>
    <n v="233.239"/>
    <x v="2"/>
    <x v="2"/>
  </r>
  <r>
    <x v="220"/>
    <x v="4"/>
    <s v="Lopez"/>
    <x v="0"/>
    <x v="0"/>
    <x v="69"/>
    <x v="31"/>
    <x v="81"/>
    <x v="1"/>
    <x v="0"/>
    <m/>
    <n v="0.5"/>
    <x v="182"/>
    <x v="1"/>
    <n v="35"/>
    <n v="80"/>
    <n v="40"/>
    <n v="40"/>
    <n v="32.226999999999997"/>
    <n v="72.227000000000004"/>
    <n v="72.227000000000004"/>
    <x v="2"/>
    <x v="2"/>
  </r>
  <r>
    <x v="221"/>
    <x v="2"/>
    <s v="Khan"/>
    <x v="1"/>
    <x v="0"/>
    <x v="69"/>
    <x v="28"/>
    <x v="82"/>
    <x v="1"/>
    <x v="0"/>
    <m/>
    <n v="2.25"/>
    <x v="183"/>
    <x v="0"/>
    <n v="44"/>
    <n v="80"/>
    <n v="180"/>
    <n v="180"/>
    <n v="180"/>
    <n v="360"/>
    <n v="360"/>
    <x v="2"/>
    <x v="4"/>
  </r>
  <r>
    <x v="222"/>
    <x v="4"/>
    <s v="Khan"/>
    <x v="0"/>
    <x v="1"/>
    <x v="70"/>
    <x v="68"/>
    <x v="83"/>
    <x v="1"/>
    <x v="0"/>
    <m/>
    <n v="1"/>
    <x v="184"/>
    <x v="0"/>
    <n v="47"/>
    <n v="80"/>
    <n v="80"/>
    <n v="80"/>
    <n v="337.9237"/>
    <n v="417.9237"/>
    <n v="417.9237"/>
    <x v="4"/>
    <x v="2"/>
  </r>
  <r>
    <x v="223"/>
    <x v="3"/>
    <s v="Michner"/>
    <x v="0"/>
    <x v="1"/>
    <x v="71"/>
    <x v="50"/>
    <x v="63"/>
    <x v="1"/>
    <x v="0"/>
    <m/>
    <n v="0.75"/>
    <x v="185"/>
    <x v="0"/>
    <n v="1"/>
    <n v="80"/>
    <n v="60"/>
    <n v="60"/>
    <n v="63.99"/>
    <n v="123.99000000000001"/>
    <n v="123.99000000000001"/>
    <x v="5"/>
    <x v="0"/>
  </r>
  <r>
    <x v="224"/>
    <x v="4"/>
    <s v="Khan"/>
    <x v="0"/>
    <x v="0"/>
    <x v="71"/>
    <x v="35"/>
    <x v="52"/>
    <x v="1"/>
    <x v="0"/>
    <m/>
    <n v="0.5"/>
    <x v="186"/>
    <x v="1"/>
    <n v="2"/>
    <n v="80"/>
    <n v="40"/>
    <n v="40"/>
    <n v="145.88999999999999"/>
    <n v="185.89"/>
    <n v="185.89"/>
    <x v="5"/>
    <x v="3"/>
  </r>
  <r>
    <x v="225"/>
    <x v="4"/>
    <s v="Khan"/>
    <x v="2"/>
    <x v="0"/>
    <x v="71"/>
    <x v="22"/>
    <x v="69"/>
    <x v="1"/>
    <x v="0"/>
    <m/>
    <n v="0.25"/>
    <x v="43"/>
    <x v="1"/>
    <n v="21"/>
    <n v="80"/>
    <n v="20"/>
    <n v="20"/>
    <n v="30"/>
    <n v="50"/>
    <n v="50"/>
    <x v="5"/>
    <x v="5"/>
  </r>
  <r>
    <x v="226"/>
    <x v="4"/>
    <s v="Khan"/>
    <x v="1"/>
    <x v="0"/>
    <x v="71"/>
    <x v="22"/>
    <x v="69"/>
    <x v="1"/>
    <x v="0"/>
    <m/>
    <n v="0.5"/>
    <x v="187"/>
    <x v="0"/>
    <n v="21"/>
    <n v="80"/>
    <n v="40"/>
    <n v="40"/>
    <n v="57.098199999999999"/>
    <n v="97.098199999999991"/>
    <n v="97.098199999999991"/>
    <x v="5"/>
    <x v="5"/>
  </r>
  <r>
    <x v="227"/>
    <x v="0"/>
    <s v="Khan"/>
    <x v="4"/>
    <x v="0"/>
    <x v="71"/>
    <x v="3"/>
    <x v="84"/>
    <x v="0"/>
    <x v="0"/>
    <m/>
    <n v="3.5"/>
    <x v="188"/>
    <x v="0"/>
    <n v="30"/>
    <n v="140"/>
    <n v="490"/>
    <n v="490"/>
    <n v="262.44"/>
    <n v="752.44"/>
    <n v="752.44"/>
    <x v="5"/>
    <x v="3"/>
  </r>
  <r>
    <x v="228"/>
    <x v="4"/>
    <s v="Khan"/>
    <x v="0"/>
    <x v="0"/>
    <x v="71"/>
    <x v="65"/>
    <x v="85"/>
    <x v="1"/>
    <x v="0"/>
    <m/>
    <n v="0.5"/>
    <x v="29"/>
    <x v="1"/>
    <n v="36"/>
    <n v="80"/>
    <n v="40"/>
    <n v="40"/>
    <n v="21.33"/>
    <n v="61.33"/>
    <n v="61.33"/>
    <x v="5"/>
    <x v="0"/>
  </r>
  <r>
    <x v="229"/>
    <x v="1"/>
    <s v="Lopez"/>
    <x v="3"/>
    <x v="0"/>
    <x v="71"/>
    <x v="69"/>
    <x v="74"/>
    <x v="1"/>
    <x v="0"/>
    <m/>
    <n v="4"/>
    <x v="189"/>
    <x v="1"/>
    <n v="141"/>
    <n v="80"/>
    <n v="320"/>
    <n v="320"/>
    <n v="1769.625"/>
    <n v="2089.625"/>
    <n v="2089.625"/>
    <x v="5"/>
    <x v="0"/>
  </r>
  <r>
    <x v="230"/>
    <x v="1"/>
    <s v="Lopez"/>
    <x v="1"/>
    <x v="0"/>
    <x v="72"/>
    <x v="4"/>
    <x v="84"/>
    <x v="1"/>
    <x v="0"/>
    <m/>
    <n v="0.75"/>
    <x v="190"/>
    <x v="1"/>
    <n v="29"/>
    <n v="80"/>
    <n v="60"/>
    <n v="60"/>
    <n v="82.875"/>
    <n v="142.875"/>
    <n v="142.875"/>
    <x v="0"/>
    <x v="3"/>
  </r>
  <r>
    <x v="231"/>
    <x v="2"/>
    <s v="Michner"/>
    <x v="0"/>
    <x v="0"/>
    <x v="72"/>
    <x v="41"/>
    <x v="49"/>
    <x v="0"/>
    <x v="0"/>
    <m/>
    <n v="0.75"/>
    <x v="191"/>
    <x v="0"/>
    <n v="41"/>
    <n v="140"/>
    <n v="105"/>
    <n v="105"/>
    <n v="2294"/>
    <n v="2399"/>
    <n v="2399"/>
    <x v="0"/>
    <x v="5"/>
  </r>
  <r>
    <x v="232"/>
    <x v="5"/>
    <s v="Khan"/>
    <x v="0"/>
    <x v="0"/>
    <x v="73"/>
    <x v="12"/>
    <x v="78"/>
    <x v="1"/>
    <x v="0"/>
    <m/>
    <n v="1"/>
    <x v="192"/>
    <x v="0"/>
    <n v="7"/>
    <n v="80"/>
    <n v="80"/>
    <n v="80"/>
    <n v="348.7432"/>
    <n v="428.7432"/>
    <n v="428.7432"/>
    <x v="1"/>
    <x v="3"/>
  </r>
  <r>
    <x v="233"/>
    <x v="1"/>
    <s v="Lopez"/>
    <x v="0"/>
    <x v="0"/>
    <x v="73"/>
    <x v="4"/>
    <x v="81"/>
    <x v="1"/>
    <x v="0"/>
    <m/>
    <n v="0.25"/>
    <x v="193"/>
    <x v="0"/>
    <n v="29"/>
    <n v="80"/>
    <n v="20"/>
    <n v="20"/>
    <n v="140.4"/>
    <n v="160.4"/>
    <n v="160.4"/>
    <x v="1"/>
    <x v="2"/>
  </r>
  <r>
    <x v="234"/>
    <x v="8"/>
    <s v="Ling"/>
    <x v="0"/>
    <x v="0"/>
    <x v="73"/>
    <x v="68"/>
    <x v="86"/>
    <x v="0"/>
    <x v="0"/>
    <m/>
    <n v="0.5"/>
    <x v="194"/>
    <x v="0"/>
    <n v="47"/>
    <n v="140"/>
    <n v="70"/>
    <n v="70"/>
    <n v="133.99780000000001"/>
    <n v="203.99780000000001"/>
    <n v="203.99780000000001"/>
    <x v="1"/>
    <x v="5"/>
  </r>
  <r>
    <x v="235"/>
    <x v="3"/>
    <s v="Burton"/>
    <x v="3"/>
    <x v="0"/>
    <x v="74"/>
    <x v="65"/>
    <x v="87"/>
    <x v="0"/>
    <x v="0"/>
    <m/>
    <n v="1"/>
    <x v="195"/>
    <x v="0"/>
    <n v="36"/>
    <n v="140"/>
    <n v="140"/>
    <n v="140"/>
    <n v="305.63040000000001"/>
    <n v="445.63040000000001"/>
    <n v="445.63040000000001"/>
    <x v="5"/>
    <x v="0"/>
  </r>
  <r>
    <x v="236"/>
    <x v="3"/>
    <s v="Michner"/>
    <x v="0"/>
    <x v="1"/>
    <x v="75"/>
    <x v="12"/>
    <x v="55"/>
    <x v="1"/>
    <x v="0"/>
    <m/>
    <n v="0.25"/>
    <x v="66"/>
    <x v="0"/>
    <n v="7"/>
    <n v="80"/>
    <n v="20"/>
    <n v="20"/>
    <n v="19.196999999999999"/>
    <n v="39.197000000000003"/>
    <n v="39.197000000000003"/>
    <x v="5"/>
    <x v="5"/>
  </r>
  <r>
    <x v="237"/>
    <x v="1"/>
    <s v="Lopez"/>
    <x v="0"/>
    <x v="0"/>
    <x v="75"/>
    <x v="13"/>
    <x v="84"/>
    <x v="1"/>
    <x v="0"/>
    <m/>
    <n v="0.5"/>
    <x v="196"/>
    <x v="1"/>
    <n v="9"/>
    <n v="80"/>
    <n v="40"/>
    <n v="40"/>
    <n v="18.524999999999999"/>
    <n v="58.524999999999999"/>
    <n v="58.524999999999999"/>
    <x v="5"/>
    <x v="3"/>
  </r>
  <r>
    <x v="238"/>
    <x v="4"/>
    <s v="Lopez"/>
    <x v="2"/>
    <x v="0"/>
    <x v="75"/>
    <x v="13"/>
    <x v="84"/>
    <x v="1"/>
    <x v="0"/>
    <m/>
    <n v="0.25"/>
    <x v="197"/>
    <x v="0"/>
    <n v="9"/>
    <n v="80"/>
    <n v="20"/>
    <n v="20"/>
    <n v="39"/>
    <n v="59"/>
    <n v="59"/>
    <x v="5"/>
    <x v="3"/>
  </r>
  <r>
    <x v="239"/>
    <x v="1"/>
    <s v="Lopez"/>
    <x v="0"/>
    <x v="0"/>
    <x v="75"/>
    <x v="21"/>
    <x v="81"/>
    <x v="0"/>
    <x v="0"/>
    <m/>
    <n v="0.25"/>
    <x v="198"/>
    <x v="1"/>
    <n v="10"/>
    <n v="140"/>
    <n v="35"/>
    <n v="35"/>
    <n v="36.503999999999998"/>
    <n v="71.503999999999991"/>
    <n v="71.503999999999991"/>
    <x v="5"/>
    <x v="2"/>
  </r>
  <r>
    <x v="240"/>
    <x v="2"/>
    <s v="Cartier"/>
    <x v="0"/>
    <x v="0"/>
    <x v="75"/>
    <x v="21"/>
    <x v="81"/>
    <x v="0"/>
    <x v="0"/>
    <m/>
    <n v="0.5"/>
    <x v="199"/>
    <x v="2"/>
    <n v="10"/>
    <n v="140"/>
    <n v="70"/>
    <n v="70"/>
    <n v="29.807400000000001"/>
    <n v="99.807400000000001"/>
    <n v="99.807400000000001"/>
    <x v="5"/>
    <x v="2"/>
  </r>
  <r>
    <x v="241"/>
    <x v="2"/>
    <s v="Michner"/>
    <x v="0"/>
    <x v="0"/>
    <x v="75"/>
    <x v="21"/>
    <x v="81"/>
    <x v="1"/>
    <x v="0"/>
    <m/>
    <n v="0.25"/>
    <x v="200"/>
    <x v="0"/>
    <n v="10"/>
    <n v="80"/>
    <n v="20"/>
    <n v="20"/>
    <n v="43.02"/>
    <n v="63.02"/>
    <n v="63.02"/>
    <x v="5"/>
    <x v="2"/>
  </r>
  <r>
    <x v="242"/>
    <x v="3"/>
    <s v="Burton"/>
    <x v="2"/>
    <x v="0"/>
    <x v="75"/>
    <x v="11"/>
    <x v="88"/>
    <x v="1"/>
    <x v="0"/>
    <m/>
    <n v="0.25"/>
    <x v="155"/>
    <x v="0"/>
    <n v="17"/>
    <n v="80"/>
    <n v="20"/>
    <n v="20"/>
    <n v="66.864900000000006"/>
    <n v="86.864900000000006"/>
    <n v="86.864900000000006"/>
    <x v="5"/>
    <x v="2"/>
  </r>
  <r>
    <x v="243"/>
    <x v="3"/>
    <s v="Burton"/>
    <x v="1"/>
    <x v="0"/>
    <x v="75"/>
    <x v="45"/>
    <x v="89"/>
    <x v="1"/>
    <x v="0"/>
    <m/>
    <n v="0.75"/>
    <x v="201"/>
    <x v="0"/>
    <n v="38"/>
    <n v="80"/>
    <n v="60"/>
    <n v="60"/>
    <n v="408.56790000000001"/>
    <n v="468.56790000000001"/>
    <n v="468.56790000000001"/>
    <x v="5"/>
    <x v="2"/>
  </r>
  <r>
    <x v="244"/>
    <x v="1"/>
    <s v="Lopez"/>
    <x v="0"/>
    <x v="0"/>
    <x v="76"/>
    <x v="13"/>
    <x v="81"/>
    <x v="1"/>
    <x v="0"/>
    <m/>
    <n v="0.25"/>
    <x v="202"/>
    <x v="1"/>
    <n v="9"/>
    <n v="80"/>
    <n v="20"/>
    <n v="20"/>
    <n v="25.2486"/>
    <n v="45.248599999999996"/>
    <n v="45.248599999999996"/>
    <x v="0"/>
    <x v="2"/>
  </r>
  <r>
    <x v="245"/>
    <x v="2"/>
    <s v="Cartier"/>
    <x v="1"/>
    <x v="0"/>
    <x v="76"/>
    <x v="7"/>
    <x v="49"/>
    <x v="1"/>
    <x v="0"/>
    <m/>
    <n v="1.25"/>
    <x v="203"/>
    <x v="0"/>
    <n v="20"/>
    <n v="80"/>
    <n v="100"/>
    <n v="100"/>
    <n v="646"/>
    <n v="746"/>
    <n v="746"/>
    <x v="0"/>
    <x v="5"/>
  </r>
  <r>
    <x v="246"/>
    <x v="2"/>
    <s v="Michner"/>
    <x v="2"/>
    <x v="0"/>
    <x v="76"/>
    <x v="20"/>
    <x v="90"/>
    <x v="1"/>
    <x v="0"/>
    <m/>
    <n v="0.25"/>
    <x v="204"/>
    <x v="2"/>
    <n v="25"/>
    <n v="80"/>
    <n v="20"/>
    <n v="20"/>
    <n v="125.4194"/>
    <n v="145.4194"/>
    <n v="145.4194"/>
    <x v="0"/>
    <x v="4"/>
  </r>
  <r>
    <x v="247"/>
    <x v="3"/>
    <s v="Khan"/>
    <x v="0"/>
    <x v="0"/>
    <x v="76"/>
    <x v="27"/>
    <x v="91"/>
    <x v="0"/>
    <x v="0"/>
    <m/>
    <n v="0.75"/>
    <x v="205"/>
    <x v="0"/>
    <n v="28"/>
    <n v="140"/>
    <n v="105"/>
    <n v="105"/>
    <n v="286.73230000000001"/>
    <n v="391.73230000000001"/>
    <n v="391.73230000000001"/>
    <x v="0"/>
    <x v="0"/>
  </r>
  <r>
    <x v="248"/>
    <x v="1"/>
    <s v="Michner"/>
    <x v="4"/>
    <x v="0"/>
    <x v="76"/>
    <x v="27"/>
    <x v="91"/>
    <x v="1"/>
    <x v="0"/>
    <m/>
    <n v="2.5"/>
    <x v="206"/>
    <x v="2"/>
    <n v="28"/>
    <n v="80"/>
    <n v="200"/>
    <n v="200"/>
    <n v="258.02780000000001"/>
    <n v="458.02780000000001"/>
    <n v="458.02780000000001"/>
    <x v="0"/>
    <x v="0"/>
  </r>
  <r>
    <x v="249"/>
    <x v="1"/>
    <s v="Lopez"/>
    <x v="0"/>
    <x v="0"/>
    <x v="76"/>
    <x v="70"/>
    <x v="74"/>
    <x v="1"/>
    <x v="0"/>
    <m/>
    <n v="0.25"/>
    <x v="207"/>
    <x v="1"/>
    <n v="119"/>
    <n v="80"/>
    <n v="20"/>
    <n v="20"/>
    <n v="14.3"/>
    <n v="34.299999999999997"/>
    <n v="34.299999999999997"/>
    <x v="0"/>
    <x v="0"/>
  </r>
  <r>
    <x v="250"/>
    <x v="1"/>
    <s v="Lopez"/>
    <x v="0"/>
    <x v="0"/>
    <x v="77"/>
    <x v="19"/>
    <x v="92"/>
    <x v="1"/>
    <x v="0"/>
    <m/>
    <n v="0.25"/>
    <x v="208"/>
    <x v="1"/>
    <n v="12"/>
    <n v="80"/>
    <n v="20"/>
    <n v="20"/>
    <n v="44.85"/>
    <n v="64.849999999999994"/>
    <n v="64.849999999999994"/>
    <x v="1"/>
    <x v="5"/>
  </r>
  <r>
    <x v="251"/>
    <x v="3"/>
    <s v="Michner"/>
    <x v="0"/>
    <x v="0"/>
    <x v="77"/>
    <x v="16"/>
    <x v="88"/>
    <x v="0"/>
    <x v="0"/>
    <m/>
    <n v="0.5"/>
    <x v="209"/>
    <x v="2"/>
    <n v="15"/>
    <n v="140"/>
    <n v="70"/>
    <n v="70"/>
    <n v="74.607699999999994"/>
    <n v="144.60769999999999"/>
    <n v="144.60769999999999"/>
    <x v="1"/>
    <x v="2"/>
  </r>
  <r>
    <x v="252"/>
    <x v="0"/>
    <s v="Ling"/>
    <x v="1"/>
    <x v="1"/>
    <x v="77"/>
    <x v="27"/>
    <x v="93"/>
    <x v="0"/>
    <x v="0"/>
    <m/>
    <n v="0.5"/>
    <x v="210"/>
    <x v="0"/>
    <n v="28"/>
    <n v="140"/>
    <n v="70"/>
    <n v="70"/>
    <n v="126.71469999999999"/>
    <n v="196.71469999999999"/>
    <n v="196.71469999999999"/>
    <x v="1"/>
    <x v="3"/>
  </r>
  <r>
    <x v="253"/>
    <x v="0"/>
    <s v="Ling"/>
    <x v="1"/>
    <x v="0"/>
    <x v="77"/>
    <x v="71"/>
    <x v="94"/>
    <x v="0"/>
    <x v="0"/>
    <m/>
    <n v="1.25"/>
    <x v="211"/>
    <x v="0"/>
    <n v="57"/>
    <n v="140"/>
    <n v="175"/>
    <n v="175"/>
    <n v="256.83999999999997"/>
    <n v="431.84"/>
    <n v="431.84"/>
    <x v="1"/>
    <x v="2"/>
  </r>
  <r>
    <x v="254"/>
    <x v="5"/>
    <s v="Cartier"/>
    <x v="2"/>
    <x v="0"/>
    <x v="78"/>
    <x v="19"/>
    <x v="85"/>
    <x v="1"/>
    <x v="0"/>
    <m/>
    <n v="0.25"/>
    <x v="212"/>
    <x v="1"/>
    <n v="12"/>
    <n v="80"/>
    <n v="20"/>
    <n v="20"/>
    <n v="32.6706"/>
    <n v="52.6706"/>
    <n v="52.6706"/>
    <x v="2"/>
    <x v="0"/>
  </r>
  <r>
    <x v="255"/>
    <x v="3"/>
    <s v="Cartier"/>
    <x v="0"/>
    <x v="1"/>
    <x v="78"/>
    <x v="20"/>
    <x v="86"/>
    <x v="0"/>
    <x v="0"/>
    <m/>
    <n v="0.5"/>
    <x v="213"/>
    <x v="0"/>
    <n v="25"/>
    <n v="140"/>
    <n v="70"/>
    <n v="70"/>
    <n v="72.350099999999998"/>
    <n v="142.3501"/>
    <n v="142.3501"/>
    <x v="2"/>
    <x v="5"/>
  </r>
  <r>
    <x v="256"/>
    <x v="0"/>
    <s v="Ling"/>
    <x v="1"/>
    <x v="0"/>
    <x v="78"/>
    <x v="4"/>
    <x v="95"/>
    <x v="0"/>
    <x v="0"/>
    <m/>
    <n v="0.5"/>
    <x v="214"/>
    <x v="2"/>
    <n v="29"/>
    <n v="140"/>
    <n v="70"/>
    <n v="70"/>
    <n v="178.49889999999999"/>
    <n v="248.49889999999999"/>
    <n v="248.49889999999999"/>
    <x v="2"/>
    <x v="1"/>
  </r>
  <r>
    <x v="257"/>
    <x v="3"/>
    <s v="Burton"/>
    <x v="1"/>
    <x v="0"/>
    <x v="78"/>
    <x v="61"/>
    <x v="96"/>
    <x v="1"/>
    <x v="0"/>
    <m/>
    <n v="0.5"/>
    <x v="215"/>
    <x v="2"/>
    <n v="46"/>
    <n v="80"/>
    <n v="40"/>
    <n v="40"/>
    <n v="18.254899999999999"/>
    <n v="58.254899999999999"/>
    <n v="58.254899999999999"/>
    <x v="2"/>
    <x v="5"/>
  </r>
  <r>
    <x v="258"/>
    <x v="0"/>
    <s v="Ling"/>
    <x v="0"/>
    <x v="0"/>
    <x v="78"/>
    <x v="61"/>
    <x v="96"/>
    <x v="0"/>
    <x v="0"/>
    <m/>
    <n v="1.75"/>
    <x v="216"/>
    <x v="2"/>
    <n v="46"/>
    <n v="140"/>
    <n v="245"/>
    <n v="245"/>
    <n v="151.8099"/>
    <n v="396.80989999999997"/>
    <n v="396.80989999999997"/>
    <x v="2"/>
    <x v="5"/>
  </r>
  <r>
    <x v="259"/>
    <x v="5"/>
    <s v="Burton"/>
    <x v="2"/>
    <x v="0"/>
    <x v="79"/>
    <x v="39"/>
    <x v="53"/>
    <x v="1"/>
    <x v="0"/>
    <m/>
    <n v="0.25"/>
    <x v="217"/>
    <x v="2"/>
    <n v="8"/>
    <n v="80"/>
    <n v="20"/>
    <n v="20"/>
    <n v="85.085899999999995"/>
    <n v="105.0859"/>
    <n v="105.0859"/>
    <x v="3"/>
    <x v="4"/>
  </r>
  <r>
    <x v="260"/>
    <x v="1"/>
    <s v="Lopez"/>
    <x v="0"/>
    <x v="0"/>
    <x v="79"/>
    <x v="43"/>
    <x v="86"/>
    <x v="1"/>
    <x v="0"/>
    <m/>
    <n v="0.25"/>
    <x v="218"/>
    <x v="0"/>
    <n v="24"/>
    <n v="80"/>
    <n v="20"/>
    <n v="20"/>
    <n v="67.067700000000002"/>
    <n v="87.067700000000002"/>
    <n v="87.067700000000002"/>
    <x v="3"/>
    <x v="5"/>
  </r>
  <r>
    <x v="261"/>
    <x v="1"/>
    <s v="Lopez"/>
    <x v="2"/>
    <x v="0"/>
    <x v="80"/>
    <x v="21"/>
    <x v="88"/>
    <x v="1"/>
    <x v="0"/>
    <m/>
    <n v="0.25"/>
    <x v="219"/>
    <x v="0"/>
    <n v="10"/>
    <n v="80"/>
    <n v="20"/>
    <n v="20"/>
    <n v="162.20959999999999"/>
    <n v="182.20959999999999"/>
    <n v="182.20959999999999"/>
    <x v="5"/>
    <x v="2"/>
  </r>
  <r>
    <x v="262"/>
    <x v="5"/>
    <s v="Burton"/>
    <x v="4"/>
    <x v="0"/>
    <x v="80"/>
    <x v="11"/>
    <x v="83"/>
    <x v="1"/>
    <x v="0"/>
    <m/>
    <n v="1.25"/>
    <x v="220"/>
    <x v="0"/>
    <n v="17"/>
    <n v="80"/>
    <n v="100"/>
    <n v="100"/>
    <n v="53.688699999999997"/>
    <n v="153.68869999999998"/>
    <n v="153.68869999999998"/>
    <x v="5"/>
    <x v="2"/>
  </r>
  <r>
    <x v="263"/>
    <x v="5"/>
    <s v="Michner"/>
    <x v="0"/>
    <x v="0"/>
    <x v="80"/>
    <x v="22"/>
    <x v="86"/>
    <x v="0"/>
    <x v="0"/>
    <m/>
    <n v="1"/>
    <x v="221"/>
    <x v="2"/>
    <n v="21"/>
    <n v="140"/>
    <n v="140"/>
    <n v="140"/>
    <n v="211.8477"/>
    <n v="351.84770000000003"/>
    <n v="351.84770000000003"/>
    <x v="5"/>
    <x v="5"/>
  </r>
  <r>
    <x v="264"/>
    <x v="1"/>
    <s v="Lopez"/>
    <x v="0"/>
    <x v="0"/>
    <x v="80"/>
    <x v="22"/>
    <x v="86"/>
    <x v="1"/>
    <x v="0"/>
    <m/>
    <n v="0.25"/>
    <x v="222"/>
    <x v="1"/>
    <n v="21"/>
    <n v="80"/>
    <n v="20"/>
    <n v="20"/>
    <n v="150.31899999999999"/>
    <n v="170.31899999999999"/>
    <n v="170.31899999999999"/>
    <x v="5"/>
    <x v="5"/>
  </r>
  <r>
    <x v="265"/>
    <x v="8"/>
    <s v="Ling"/>
    <x v="0"/>
    <x v="0"/>
    <x v="80"/>
    <x v="55"/>
    <x v="97"/>
    <x v="0"/>
    <x v="0"/>
    <m/>
    <n v="0.25"/>
    <x v="223"/>
    <x v="0"/>
    <n v="43"/>
    <n v="140"/>
    <n v="35"/>
    <n v="35"/>
    <n v="46.864899999999999"/>
    <n v="81.864900000000006"/>
    <n v="81.864900000000006"/>
    <x v="5"/>
    <x v="0"/>
  </r>
  <r>
    <x v="266"/>
    <x v="1"/>
    <s v="Lopez"/>
    <x v="0"/>
    <x v="0"/>
    <x v="81"/>
    <x v="13"/>
    <x v="88"/>
    <x v="1"/>
    <x v="0"/>
    <m/>
    <n v="0.25"/>
    <x v="67"/>
    <x v="1"/>
    <n v="9"/>
    <n v="80"/>
    <n v="20"/>
    <n v="20"/>
    <n v="19.5"/>
    <n v="39.5"/>
    <n v="39.5"/>
    <x v="0"/>
    <x v="2"/>
  </r>
  <r>
    <x v="267"/>
    <x v="2"/>
    <s v="Cartier"/>
    <x v="1"/>
    <x v="0"/>
    <x v="81"/>
    <x v="12"/>
    <x v="85"/>
    <x v="1"/>
    <x v="0"/>
    <m/>
    <n v="1.25"/>
    <x v="224"/>
    <x v="2"/>
    <n v="7"/>
    <n v="80"/>
    <n v="100"/>
    <n v="100"/>
    <n v="256.71809999999999"/>
    <n v="356.71809999999999"/>
    <n v="356.71809999999999"/>
    <x v="0"/>
    <x v="0"/>
  </r>
  <r>
    <x v="268"/>
    <x v="3"/>
    <s v="Khan"/>
    <x v="1"/>
    <x v="0"/>
    <x v="82"/>
    <x v="11"/>
    <x v="90"/>
    <x v="1"/>
    <x v="0"/>
    <m/>
    <n v="1"/>
    <x v="225"/>
    <x v="2"/>
    <n v="17"/>
    <n v="80"/>
    <n v="80"/>
    <n v="80"/>
    <n v="86.293499999999995"/>
    <n v="166.29349999999999"/>
    <n v="166.29349999999999"/>
    <x v="1"/>
    <x v="4"/>
  </r>
  <r>
    <x v="269"/>
    <x v="1"/>
    <s v="Lopez"/>
    <x v="0"/>
    <x v="0"/>
    <x v="83"/>
    <x v="46"/>
    <x v="85"/>
    <x v="1"/>
    <x v="0"/>
    <m/>
    <n v="0.25"/>
    <x v="226"/>
    <x v="1"/>
    <n v="5"/>
    <n v="80"/>
    <n v="20"/>
    <n v="20"/>
    <n v="108.3061"/>
    <n v="128.30610000000001"/>
    <n v="128.30610000000001"/>
    <x v="2"/>
    <x v="0"/>
  </r>
  <r>
    <x v="270"/>
    <x v="5"/>
    <s v="Cartier"/>
    <x v="0"/>
    <x v="0"/>
    <x v="83"/>
    <x v="32"/>
    <x v="49"/>
    <x v="1"/>
    <x v="0"/>
    <m/>
    <n v="0.25"/>
    <x v="227"/>
    <x v="2"/>
    <n v="11"/>
    <n v="80"/>
    <n v="20"/>
    <n v="20"/>
    <n v="70.8215"/>
    <n v="90.8215"/>
    <n v="90.8215"/>
    <x v="2"/>
    <x v="5"/>
  </r>
  <r>
    <x v="271"/>
    <x v="1"/>
    <s v="Lopez"/>
    <x v="0"/>
    <x v="1"/>
    <x v="83"/>
    <x v="17"/>
    <x v="86"/>
    <x v="1"/>
    <x v="0"/>
    <m/>
    <n v="0.5"/>
    <x v="228"/>
    <x v="0"/>
    <n v="18"/>
    <n v="80"/>
    <n v="40"/>
    <n v="40"/>
    <n v="56.919600000000003"/>
    <n v="96.919600000000003"/>
    <n v="96.919600000000003"/>
    <x v="2"/>
    <x v="5"/>
  </r>
  <r>
    <x v="272"/>
    <x v="3"/>
    <s v="Burton"/>
    <x v="0"/>
    <x v="0"/>
    <x v="83"/>
    <x v="24"/>
    <x v="95"/>
    <x v="0"/>
    <x v="0"/>
    <m/>
    <n v="0.5"/>
    <x v="229"/>
    <x v="2"/>
    <n v="22"/>
    <n v="140"/>
    <n v="70"/>
    <n v="70"/>
    <n v="74.532399999999996"/>
    <n v="144.5324"/>
    <n v="144.5324"/>
    <x v="2"/>
    <x v="1"/>
  </r>
  <r>
    <x v="273"/>
    <x v="0"/>
    <s v="Ling"/>
    <x v="0"/>
    <x v="0"/>
    <x v="83"/>
    <x v="53"/>
    <x v="76"/>
    <x v="0"/>
    <x v="0"/>
    <m/>
    <n v="0.5"/>
    <x v="230"/>
    <x v="0"/>
    <n v="32"/>
    <n v="140"/>
    <n v="70"/>
    <n v="70"/>
    <n v="137.22"/>
    <n v="207.22"/>
    <n v="207.22"/>
    <x v="2"/>
    <x v="5"/>
  </r>
  <r>
    <x v="274"/>
    <x v="3"/>
    <s v="Cartier"/>
    <x v="0"/>
    <x v="1"/>
    <x v="84"/>
    <x v="11"/>
    <x v="86"/>
    <x v="0"/>
    <x v="0"/>
    <m/>
    <n v="0.5"/>
    <x v="231"/>
    <x v="0"/>
    <n v="17"/>
    <n v="140"/>
    <n v="70"/>
    <n v="70"/>
    <n v="83.462900000000005"/>
    <n v="153.46289999999999"/>
    <n v="153.46289999999999"/>
    <x v="3"/>
    <x v="5"/>
  </r>
  <r>
    <x v="275"/>
    <x v="4"/>
    <s v="Khan"/>
    <x v="0"/>
    <x v="0"/>
    <x v="85"/>
    <x v="17"/>
    <x v="93"/>
    <x v="1"/>
    <x v="0"/>
    <m/>
    <n v="1"/>
    <x v="232"/>
    <x v="1"/>
    <n v="18"/>
    <n v="80"/>
    <n v="80"/>
    <n v="80"/>
    <n v="9.92"/>
    <n v="89.92"/>
    <n v="89.92"/>
    <x v="4"/>
    <x v="3"/>
  </r>
  <r>
    <x v="276"/>
    <x v="5"/>
    <s v="Cartier"/>
    <x v="0"/>
    <x v="0"/>
    <x v="86"/>
    <x v="12"/>
    <x v="49"/>
    <x v="1"/>
    <x v="0"/>
    <m/>
    <n v="0.25"/>
    <x v="213"/>
    <x v="2"/>
    <n v="7"/>
    <n v="80"/>
    <n v="20"/>
    <n v="20"/>
    <n v="72.350099999999998"/>
    <n v="92.350099999999998"/>
    <n v="92.350099999999998"/>
    <x v="5"/>
    <x v="5"/>
  </r>
  <r>
    <x v="277"/>
    <x v="3"/>
    <s v="Cartier"/>
    <x v="2"/>
    <x v="1"/>
    <x v="86"/>
    <x v="13"/>
    <x v="75"/>
    <x v="1"/>
    <x v="0"/>
    <m/>
    <n v="0.25"/>
    <x v="233"/>
    <x v="0"/>
    <n v="9"/>
    <n v="80"/>
    <n v="20"/>
    <n v="20"/>
    <n v="19.9801"/>
    <n v="39.9801"/>
    <n v="39.9801"/>
    <x v="5"/>
    <x v="3"/>
  </r>
  <r>
    <x v="278"/>
    <x v="8"/>
    <s v="Ling"/>
    <x v="3"/>
    <x v="0"/>
    <x v="86"/>
    <x v="16"/>
    <x v="91"/>
    <x v="0"/>
    <x v="0"/>
    <m/>
    <n v="1.25"/>
    <x v="234"/>
    <x v="0"/>
    <n v="15"/>
    <n v="140"/>
    <n v="175"/>
    <n v="175"/>
    <n v="85.32"/>
    <n v="260.32"/>
    <n v="260.32"/>
    <x v="5"/>
    <x v="0"/>
  </r>
  <r>
    <x v="279"/>
    <x v="4"/>
    <s v="Khan"/>
    <x v="0"/>
    <x v="0"/>
    <x v="86"/>
    <x v="33"/>
    <x v="98"/>
    <x v="1"/>
    <x v="0"/>
    <m/>
    <n v="0.5"/>
    <x v="183"/>
    <x v="1"/>
    <n v="42"/>
    <n v="80"/>
    <n v="40"/>
    <n v="40"/>
    <n v="180"/>
    <n v="220"/>
    <n v="220"/>
    <x v="5"/>
    <x v="5"/>
  </r>
  <r>
    <x v="280"/>
    <x v="8"/>
    <s v="Ling"/>
    <x v="0"/>
    <x v="0"/>
    <x v="87"/>
    <x v="2"/>
    <x v="99"/>
    <x v="0"/>
    <x v="0"/>
    <m/>
    <n v="0.25"/>
    <x v="235"/>
    <x v="0"/>
    <n v="16"/>
    <n v="140"/>
    <n v="35"/>
    <n v="35"/>
    <n v="52.350099999999998"/>
    <n v="87.350099999999998"/>
    <n v="87.350099999999998"/>
    <x v="0"/>
    <x v="2"/>
  </r>
  <r>
    <x v="281"/>
    <x v="8"/>
    <s v="Ling"/>
    <x v="0"/>
    <x v="0"/>
    <x v="87"/>
    <x v="22"/>
    <x v="67"/>
    <x v="0"/>
    <x v="0"/>
    <m/>
    <n v="0.5"/>
    <x v="236"/>
    <x v="0"/>
    <n v="21"/>
    <n v="140"/>
    <n v="70"/>
    <n v="70"/>
    <n v="45.293500000000002"/>
    <n v="115.29349999999999"/>
    <n v="115.29349999999999"/>
    <x v="0"/>
    <x v="0"/>
  </r>
  <r>
    <x v="282"/>
    <x v="1"/>
    <s v="Lopez"/>
    <x v="2"/>
    <x v="0"/>
    <x v="88"/>
    <x v="39"/>
    <x v="83"/>
    <x v="1"/>
    <x v="0"/>
    <m/>
    <n v="0.25"/>
    <x v="237"/>
    <x v="0"/>
    <n v="8"/>
    <n v="80"/>
    <n v="20"/>
    <n v="20"/>
    <n v="11.7"/>
    <n v="31.7"/>
    <n v="31.7"/>
    <x v="1"/>
    <x v="2"/>
  </r>
  <r>
    <x v="283"/>
    <x v="2"/>
    <s v="Khan"/>
    <x v="2"/>
    <x v="0"/>
    <x v="88"/>
    <x v="72"/>
    <x v="100"/>
    <x v="1"/>
    <x v="0"/>
    <m/>
    <n v="0.25"/>
    <x v="238"/>
    <x v="1"/>
    <n v="113"/>
    <n v="80"/>
    <n v="20"/>
    <n v="20"/>
    <n v="37.707000000000001"/>
    <n v="57.707000000000001"/>
    <n v="57.707000000000001"/>
    <x v="1"/>
    <x v="2"/>
  </r>
  <r>
    <x v="284"/>
    <x v="2"/>
    <s v="Michner"/>
    <x v="4"/>
    <x v="0"/>
    <x v="89"/>
    <x v="19"/>
    <x v="91"/>
    <x v="1"/>
    <x v="0"/>
    <m/>
    <n v="1"/>
    <x v="239"/>
    <x v="2"/>
    <n v="12"/>
    <n v="80"/>
    <n v="80"/>
    <n v="80"/>
    <n v="155.03550000000001"/>
    <n v="235.03550000000001"/>
    <n v="235.03550000000001"/>
    <x v="2"/>
    <x v="0"/>
  </r>
  <r>
    <x v="285"/>
    <x v="1"/>
    <s v="Lopez"/>
    <x v="0"/>
    <x v="0"/>
    <x v="89"/>
    <x v="24"/>
    <x v="80"/>
    <x v="1"/>
    <x v="0"/>
    <m/>
    <n v="1.25"/>
    <x v="240"/>
    <x v="1"/>
    <n v="22"/>
    <n v="80"/>
    <n v="100"/>
    <n v="100"/>
    <n v="93.6"/>
    <n v="193.6"/>
    <n v="193.6"/>
    <x v="2"/>
    <x v="1"/>
  </r>
  <r>
    <x v="286"/>
    <x v="0"/>
    <s v="Ling"/>
    <x v="2"/>
    <x v="0"/>
    <x v="89"/>
    <x v="7"/>
    <x v="101"/>
    <x v="1"/>
    <x v="0"/>
    <m/>
    <n v="0.25"/>
    <x v="29"/>
    <x v="0"/>
    <n v="20"/>
    <n v="80"/>
    <n v="20"/>
    <n v="20"/>
    <n v="21.33"/>
    <n v="41.33"/>
    <n v="41.33"/>
    <x v="2"/>
    <x v="3"/>
  </r>
  <r>
    <x v="287"/>
    <x v="2"/>
    <s v="Burton"/>
    <x v="3"/>
    <x v="0"/>
    <x v="89"/>
    <x v="26"/>
    <x v="102"/>
    <x v="1"/>
    <x v="0"/>
    <m/>
    <n v="2.5"/>
    <x v="241"/>
    <x v="0"/>
    <n v="61"/>
    <n v="80"/>
    <n v="200"/>
    <n v="200"/>
    <n v="357.11079999999998"/>
    <n v="557.11079999999993"/>
    <n v="557.11079999999993"/>
    <x v="2"/>
    <x v="0"/>
  </r>
  <r>
    <x v="288"/>
    <x v="3"/>
    <s v="Burton"/>
    <x v="2"/>
    <x v="0"/>
    <x v="90"/>
    <x v="39"/>
    <x v="90"/>
    <x v="1"/>
    <x v="0"/>
    <m/>
    <n v="0.25"/>
    <x v="2"/>
    <x v="2"/>
    <n v="8"/>
    <n v="80"/>
    <n v="20"/>
    <n v="20"/>
    <n v="120"/>
    <n v="140"/>
    <n v="140"/>
    <x v="3"/>
    <x v="4"/>
  </r>
  <r>
    <x v="289"/>
    <x v="5"/>
    <s v="Burton"/>
    <x v="1"/>
    <x v="0"/>
    <x v="91"/>
    <x v="16"/>
    <x v="67"/>
    <x v="1"/>
    <x v="0"/>
    <m/>
    <n v="0.5"/>
    <x v="235"/>
    <x v="2"/>
    <n v="15"/>
    <n v="80"/>
    <n v="40"/>
    <n v="40"/>
    <n v="52.350099999999998"/>
    <n v="92.350099999999998"/>
    <n v="92.350099999999998"/>
    <x v="5"/>
    <x v="0"/>
  </r>
  <r>
    <x v="290"/>
    <x v="3"/>
    <s v="Cartier"/>
    <x v="1"/>
    <x v="0"/>
    <x v="91"/>
    <x v="22"/>
    <x v="76"/>
    <x v="1"/>
    <x v="0"/>
    <m/>
    <n v="3.25"/>
    <x v="242"/>
    <x v="0"/>
    <n v="21"/>
    <n v="80"/>
    <n v="260"/>
    <n v="260"/>
    <n v="511.875"/>
    <n v="771.875"/>
    <n v="771.875"/>
    <x v="5"/>
    <x v="5"/>
  </r>
  <r>
    <x v="291"/>
    <x v="0"/>
    <s v="Ling"/>
    <x v="1"/>
    <x v="0"/>
    <x v="91"/>
    <x v="34"/>
    <x v="103"/>
    <x v="0"/>
    <x v="0"/>
    <m/>
    <n v="2"/>
    <x v="243"/>
    <x v="0"/>
    <n v="54"/>
    <n v="140"/>
    <n v="280"/>
    <n v="280"/>
    <n v="368.87400000000002"/>
    <n v="648.87400000000002"/>
    <n v="648.87400000000002"/>
    <x v="5"/>
    <x v="4"/>
  </r>
  <r>
    <x v="292"/>
    <x v="0"/>
    <s v="Ling"/>
    <x v="2"/>
    <x v="0"/>
    <x v="92"/>
    <x v="39"/>
    <x v="99"/>
    <x v="1"/>
    <x v="0"/>
    <m/>
    <n v="0.25"/>
    <x v="2"/>
    <x v="0"/>
    <n v="8"/>
    <n v="80"/>
    <n v="20"/>
    <n v="20"/>
    <n v="120"/>
    <n v="140"/>
    <n v="140"/>
    <x v="1"/>
    <x v="2"/>
  </r>
  <r>
    <x v="293"/>
    <x v="0"/>
    <s v="Ling"/>
    <x v="1"/>
    <x v="1"/>
    <x v="92"/>
    <x v="8"/>
    <x v="96"/>
    <x v="0"/>
    <x v="0"/>
    <m/>
    <n v="0.5"/>
    <x v="37"/>
    <x v="2"/>
    <n v="26"/>
    <n v="140"/>
    <n v="70"/>
    <n v="70"/>
    <n v="5.4720000000000004"/>
    <n v="75.471999999999994"/>
    <n v="75.471999999999994"/>
    <x v="1"/>
    <x v="5"/>
  </r>
  <r>
    <x v="294"/>
    <x v="5"/>
    <s v="Khan"/>
    <x v="0"/>
    <x v="0"/>
    <x v="93"/>
    <x v="32"/>
    <x v="104"/>
    <x v="1"/>
    <x v="0"/>
    <m/>
    <n v="1"/>
    <x v="244"/>
    <x v="2"/>
    <n v="11"/>
    <n v="80"/>
    <n v="80"/>
    <n v="80"/>
    <n v="60"/>
    <n v="140"/>
    <n v="140"/>
    <x v="2"/>
    <x v="5"/>
  </r>
  <r>
    <x v="295"/>
    <x v="3"/>
    <s v="Burton"/>
    <x v="1"/>
    <x v="0"/>
    <x v="93"/>
    <x v="14"/>
    <x v="101"/>
    <x v="1"/>
    <x v="0"/>
    <m/>
    <n v="0.75"/>
    <x v="245"/>
    <x v="1"/>
    <n v="13"/>
    <n v="80"/>
    <n v="60"/>
    <n v="60"/>
    <n v="114.89449999999999"/>
    <n v="174.89449999999999"/>
    <n v="174.89449999999999"/>
    <x v="2"/>
    <x v="3"/>
  </r>
  <r>
    <x v="296"/>
    <x v="0"/>
    <s v="Ling"/>
    <x v="0"/>
    <x v="0"/>
    <x v="93"/>
    <x v="22"/>
    <x v="68"/>
    <x v="0"/>
    <x v="0"/>
    <m/>
    <n v="0.25"/>
    <x v="246"/>
    <x v="2"/>
    <n v="21"/>
    <n v="140"/>
    <n v="35"/>
    <n v="35"/>
    <n v="23.899000000000001"/>
    <n v="58.899000000000001"/>
    <n v="58.899000000000001"/>
    <x v="2"/>
    <x v="2"/>
  </r>
  <r>
    <x v="297"/>
    <x v="1"/>
    <s v="Lopez"/>
    <x v="0"/>
    <x v="0"/>
    <x v="93"/>
    <x v="22"/>
    <x v="68"/>
    <x v="1"/>
    <x v="0"/>
    <m/>
    <n v="0.25"/>
    <x v="247"/>
    <x v="1"/>
    <n v="21"/>
    <n v="80"/>
    <n v="20"/>
    <n v="20"/>
    <n v="57.2"/>
    <n v="77.2"/>
    <n v="77.2"/>
    <x v="2"/>
    <x v="2"/>
  </r>
  <r>
    <x v="298"/>
    <x v="3"/>
    <s v="Burton"/>
    <x v="1"/>
    <x v="0"/>
    <x v="93"/>
    <x v="5"/>
    <x v="60"/>
    <x v="0"/>
    <x v="0"/>
    <m/>
    <n v="8.5"/>
    <x v="248"/>
    <x v="0"/>
    <n v="34"/>
    <n v="140"/>
    <n v="1190"/>
    <n v="1190"/>
    <n v="653.98500000000001"/>
    <n v="1843.9850000000001"/>
    <n v="1843.9850000000001"/>
    <x v="2"/>
    <x v="3"/>
  </r>
  <r>
    <x v="299"/>
    <x v="1"/>
    <s v="Lopez"/>
    <x v="0"/>
    <x v="0"/>
    <x v="93"/>
    <x v="68"/>
    <x v="105"/>
    <x v="1"/>
    <x v="0"/>
    <m/>
    <n v="0.5"/>
    <x v="249"/>
    <x v="0"/>
    <n v="47"/>
    <n v="80"/>
    <n v="40"/>
    <n v="40"/>
    <n v="9.75"/>
    <n v="49.75"/>
    <n v="49.75"/>
    <x v="2"/>
    <x v="0"/>
  </r>
  <r>
    <x v="300"/>
    <x v="0"/>
    <s v="Ling"/>
    <x v="1"/>
    <x v="0"/>
    <x v="94"/>
    <x v="1"/>
    <x v="91"/>
    <x v="0"/>
    <x v="0"/>
    <m/>
    <n v="0.5"/>
    <x v="250"/>
    <x v="0"/>
    <n v="3"/>
    <n v="140"/>
    <n v="70"/>
    <n v="70"/>
    <n v="134"/>
    <n v="204"/>
    <n v="204"/>
    <x v="4"/>
    <x v="0"/>
  </r>
  <r>
    <x v="301"/>
    <x v="0"/>
    <s v="Ling"/>
    <x v="0"/>
    <x v="0"/>
    <x v="95"/>
    <x v="13"/>
    <x v="101"/>
    <x v="0"/>
    <x v="0"/>
    <m/>
    <n v="0.25"/>
    <x v="39"/>
    <x v="0"/>
    <n v="9"/>
    <n v="140"/>
    <n v="35"/>
    <n v="35"/>
    <n v="144"/>
    <n v="179"/>
    <n v="179"/>
    <x v="5"/>
    <x v="3"/>
  </r>
  <r>
    <x v="302"/>
    <x v="3"/>
    <s v="Burton"/>
    <x v="0"/>
    <x v="0"/>
    <x v="95"/>
    <x v="13"/>
    <x v="101"/>
    <x v="1"/>
    <x v="0"/>
    <m/>
    <n v="0.5"/>
    <x v="251"/>
    <x v="2"/>
    <n v="9"/>
    <n v="80"/>
    <n v="40"/>
    <n v="40"/>
    <n v="205.1859"/>
    <n v="245.1859"/>
    <n v="245.1859"/>
    <x v="5"/>
    <x v="3"/>
  </r>
  <r>
    <x v="303"/>
    <x v="4"/>
    <s v="Lopez"/>
    <x v="1"/>
    <x v="0"/>
    <x v="95"/>
    <x v="43"/>
    <x v="73"/>
    <x v="1"/>
    <x v="0"/>
    <m/>
    <n v="0.5"/>
    <x v="252"/>
    <x v="0"/>
    <n v="24"/>
    <n v="80"/>
    <n v="40"/>
    <n v="40"/>
    <n v="42.9"/>
    <n v="82.9"/>
    <n v="82.9"/>
    <x v="5"/>
    <x v="2"/>
  </r>
  <r>
    <x v="304"/>
    <x v="8"/>
    <s v="Ling"/>
    <x v="1"/>
    <x v="0"/>
    <x v="95"/>
    <x v="3"/>
    <x v="60"/>
    <x v="0"/>
    <x v="0"/>
    <m/>
    <n v="1.5"/>
    <x v="253"/>
    <x v="0"/>
    <n v="30"/>
    <n v="140"/>
    <n v="210"/>
    <n v="210"/>
    <n v="319.82150000000001"/>
    <n v="529.82150000000001"/>
    <n v="529.82150000000001"/>
    <x v="5"/>
    <x v="3"/>
  </r>
  <r>
    <x v="305"/>
    <x v="7"/>
    <s v="Ling"/>
    <x v="0"/>
    <x v="0"/>
    <x v="95"/>
    <x v="45"/>
    <x v="106"/>
    <x v="1"/>
    <x v="0"/>
    <m/>
    <n v="0.25"/>
    <x v="29"/>
    <x v="0"/>
    <n v="38"/>
    <n v="80"/>
    <n v="20"/>
    <n v="20"/>
    <n v="21.33"/>
    <n v="41.33"/>
    <n v="41.33"/>
    <x v="5"/>
    <x v="2"/>
  </r>
  <r>
    <x v="306"/>
    <x v="0"/>
    <s v="Ling"/>
    <x v="0"/>
    <x v="0"/>
    <x v="96"/>
    <x v="73"/>
    <x v="91"/>
    <x v="0"/>
    <x v="0"/>
    <m/>
    <n v="0.5"/>
    <x v="29"/>
    <x v="0"/>
    <n v="0"/>
    <n v="140"/>
    <n v="70"/>
    <n v="70"/>
    <n v="21.33"/>
    <n v="91.33"/>
    <n v="91.33"/>
    <x v="0"/>
    <x v="0"/>
  </r>
  <r>
    <x v="307"/>
    <x v="8"/>
    <s v="Ling"/>
    <x v="1"/>
    <x v="0"/>
    <x v="96"/>
    <x v="12"/>
    <x v="67"/>
    <x v="0"/>
    <x v="0"/>
    <m/>
    <n v="0.5"/>
    <x v="254"/>
    <x v="2"/>
    <n v="7"/>
    <n v="140"/>
    <n v="70"/>
    <n v="70"/>
    <n v="1231.2"/>
    <n v="1301.2"/>
    <n v="1301.2"/>
    <x v="0"/>
    <x v="0"/>
  </r>
  <r>
    <x v="308"/>
    <x v="0"/>
    <s v="Ling"/>
    <x v="1"/>
    <x v="0"/>
    <x v="96"/>
    <x v="16"/>
    <x v="71"/>
    <x v="0"/>
    <x v="0"/>
    <m/>
    <n v="0.5"/>
    <x v="255"/>
    <x v="2"/>
    <n v="15"/>
    <n v="140"/>
    <n v="70"/>
    <n v="70"/>
    <n v="56.496899999999997"/>
    <n v="126.4969"/>
    <n v="126.4969"/>
    <x v="0"/>
    <x v="3"/>
  </r>
  <r>
    <x v="309"/>
    <x v="0"/>
    <s v="Ling"/>
    <x v="1"/>
    <x v="0"/>
    <x v="96"/>
    <x v="2"/>
    <x v="68"/>
    <x v="0"/>
    <x v="0"/>
    <m/>
    <n v="0.5"/>
    <x v="256"/>
    <x v="0"/>
    <n v="16"/>
    <n v="140"/>
    <n v="70"/>
    <n v="70"/>
    <n v="269.95400000000001"/>
    <n v="339.95400000000001"/>
    <n v="339.95400000000001"/>
    <x v="0"/>
    <x v="2"/>
  </r>
  <r>
    <x v="310"/>
    <x v="8"/>
    <s v="Ling"/>
    <x v="1"/>
    <x v="0"/>
    <x v="96"/>
    <x v="4"/>
    <x v="60"/>
    <x v="0"/>
    <x v="0"/>
    <m/>
    <n v="0.5"/>
    <x v="257"/>
    <x v="0"/>
    <n v="29"/>
    <n v="140"/>
    <n v="70"/>
    <n v="70"/>
    <n v="83.231700000000004"/>
    <n v="153.23169999999999"/>
    <n v="153.23169999999999"/>
    <x v="0"/>
    <x v="3"/>
  </r>
  <r>
    <x v="311"/>
    <x v="5"/>
    <s v="Burton"/>
    <x v="2"/>
    <x v="0"/>
    <x v="96"/>
    <x v="28"/>
    <x v="107"/>
    <x v="1"/>
    <x v="0"/>
    <m/>
    <n v="0.25"/>
    <x v="258"/>
    <x v="0"/>
    <n v="44"/>
    <n v="80"/>
    <n v="20"/>
    <n v="20"/>
    <n v="88.624799999999993"/>
    <n v="108.62479999999999"/>
    <n v="108.62479999999999"/>
    <x v="0"/>
    <x v="2"/>
  </r>
  <r>
    <x v="312"/>
    <x v="4"/>
    <s v="Khan"/>
    <x v="2"/>
    <x v="0"/>
    <x v="96"/>
    <x v="74"/>
    <x v="108"/>
    <x v="1"/>
    <x v="0"/>
    <m/>
    <n v="0.25"/>
    <x v="41"/>
    <x v="1"/>
    <n v="112"/>
    <n v="80"/>
    <n v="20"/>
    <n v="20"/>
    <n v="40"/>
    <n v="60"/>
    <n v="60"/>
    <x v="0"/>
    <x v="0"/>
  </r>
  <r>
    <x v="313"/>
    <x v="1"/>
    <s v="Lopez"/>
    <x v="0"/>
    <x v="0"/>
    <x v="97"/>
    <x v="32"/>
    <x v="76"/>
    <x v="1"/>
    <x v="0"/>
    <m/>
    <n v="1.5"/>
    <x v="259"/>
    <x v="1"/>
    <n v="11"/>
    <n v="80"/>
    <n v="120"/>
    <n v="120"/>
    <n v="33.475000000000001"/>
    <n v="153.47499999999999"/>
    <n v="153.47499999999999"/>
    <x v="2"/>
    <x v="5"/>
  </r>
  <r>
    <x v="314"/>
    <x v="4"/>
    <s v="Burton"/>
    <x v="0"/>
    <x v="0"/>
    <x v="97"/>
    <x v="2"/>
    <x v="109"/>
    <x v="0"/>
    <x v="0"/>
    <m/>
    <n v="0.25"/>
    <x v="260"/>
    <x v="0"/>
    <n v="16"/>
    <n v="140"/>
    <n v="35"/>
    <n v="35"/>
    <n v="33.8611"/>
    <n v="68.861099999999993"/>
    <n v="68.861099999999993"/>
    <x v="2"/>
    <x v="4"/>
  </r>
  <r>
    <x v="315"/>
    <x v="1"/>
    <s v="Lopez"/>
    <x v="2"/>
    <x v="0"/>
    <x v="97"/>
    <x v="25"/>
    <x v="97"/>
    <x v="1"/>
    <x v="0"/>
    <m/>
    <n v="0.25"/>
    <x v="261"/>
    <x v="0"/>
    <n v="19"/>
    <n v="80"/>
    <n v="20"/>
    <n v="20"/>
    <n v="33.957900000000002"/>
    <n v="53.957900000000002"/>
    <n v="53.957900000000002"/>
    <x v="2"/>
    <x v="0"/>
  </r>
  <r>
    <x v="316"/>
    <x v="4"/>
    <s v="Khan"/>
    <x v="0"/>
    <x v="0"/>
    <x v="97"/>
    <x v="4"/>
    <x v="110"/>
    <x v="1"/>
    <x v="0"/>
    <m/>
    <n v="0.5"/>
    <x v="262"/>
    <x v="2"/>
    <n v="29"/>
    <n v="80"/>
    <n v="40"/>
    <n v="40"/>
    <n v="36.890099999999997"/>
    <n v="76.89009999999999"/>
    <n v="76.89009999999999"/>
    <x v="2"/>
    <x v="1"/>
  </r>
  <r>
    <x v="317"/>
    <x v="5"/>
    <s v="Khan"/>
    <x v="0"/>
    <x v="0"/>
    <x v="97"/>
    <x v="40"/>
    <x v="111"/>
    <x v="1"/>
    <x v="0"/>
    <m/>
    <n v="0.5"/>
    <x v="263"/>
    <x v="2"/>
    <n v="33"/>
    <n v="80"/>
    <n v="40"/>
    <n v="40"/>
    <n v="25.339500000000001"/>
    <n v="65.339500000000001"/>
    <n v="65.339500000000001"/>
    <x v="2"/>
    <x v="0"/>
  </r>
  <r>
    <x v="318"/>
    <x v="7"/>
    <s v="Ling"/>
    <x v="2"/>
    <x v="0"/>
    <x v="97"/>
    <x v="75"/>
    <x v="112"/>
    <x v="1"/>
    <x v="0"/>
    <m/>
    <n v="0.25"/>
    <x v="43"/>
    <x v="0"/>
    <n v="39"/>
    <n v="80"/>
    <n v="20"/>
    <n v="20"/>
    <n v="30"/>
    <n v="50"/>
    <n v="50"/>
    <x v="2"/>
    <x v="5"/>
  </r>
  <r>
    <x v="319"/>
    <x v="5"/>
    <s v="Burton"/>
    <x v="0"/>
    <x v="1"/>
    <x v="98"/>
    <x v="65"/>
    <x v="113"/>
    <x v="1"/>
    <x v="0"/>
    <m/>
    <n v="0.5"/>
    <x v="264"/>
    <x v="0"/>
    <n v="36"/>
    <n v="80"/>
    <n v="40"/>
    <n v="40"/>
    <n v="31.807600000000001"/>
    <n v="71.807600000000008"/>
    <n v="71.807600000000008"/>
    <x v="3"/>
    <x v="4"/>
  </r>
  <r>
    <x v="320"/>
    <x v="3"/>
    <s v="Khan"/>
    <x v="1"/>
    <x v="1"/>
    <x v="98"/>
    <x v="76"/>
    <x v="114"/>
    <x v="1"/>
    <x v="0"/>
    <m/>
    <n v="0.5"/>
    <x v="265"/>
    <x v="1"/>
    <n v="145"/>
    <n v="80"/>
    <n v="40"/>
    <n v="40"/>
    <n v="61.17"/>
    <n v="101.17"/>
    <n v="101.17"/>
    <x v="3"/>
    <x v="3"/>
  </r>
  <r>
    <x v="321"/>
    <x v="4"/>
    <s v="Khan"/>
    <x v="0"/>
    <x v="0"/>
    <x v="99"/>
    <x v="56"/>
    <x v="102"/>
    <x v="1"/>
    <x v="0"/>
    <m/>
    <n v="0.5"/>
    <x v="266"/>
    <x v="1"/>
    <n v="45"/>
    <n v="80"/>
    <n v="40"/>
    <n v="40"/>
    <n v="15.542999999999999"/>
    <n v="55.542999999999999"/>
    <n v="55.542999999999999"/>
    <x v="4"/>
    <x v="0"/>
  </r>
  <r>
    <x v="322"/>
    <x v="4"/>
    <s v="Khan"/>
    <x v="2"/>
    <x v="0"/>
    <x v="99"/>
    <x v="42"/>
    <x v="115"/>
    <x v="1"/>
    <x v="0"/>
    <m/>
    <n v="0.25"/>
    <x v="213"/>
    <x v="0"/>
    <n v="53"/>
    <n v="80"/>
    <n v="20"/>
    <n v="20"/>
    <n v="72.350099999999998"/>
    <n v="92.350099999999998"/>
    <n v="92.350099999999998"/>
    <x v="4"/>
    <x v="3"/>
  </r>
  <r>
    <x v="323"/>
    <x v="0"/>
    <s v="Ling"/>
    <x v="2"/>
    <x v="1"/>
    <x v="100"/>
    <x v="32"/>
    <x v="116"/>
    <x v="1"/>
    <x v="0"/>
    <m/>
    <n v="0.25"/>
    <x v="267"/>
    <x v="0"/>
    <n v="11"/>
    <n v="80"/>
    <n v="20"/>
    <n v="20"/>
    <n v="96.714699999999993"/>
    <n v="116.71469999999999"/>
    <n v="116.71469999999999"/>
    <x v="5"/>
    <x v="1"/>
  </r>
  <r>
    <x v="324"/>
    <x v="3"/>
    <s v="Cartier"/>
    <x v="1"/>
    <x v="0"/>
    <x v="100"/>
    <x v="39"/>
    <x v="117"/>
    <x v="1"/>
    <x v="0"/>
    <m/>
    <n v="0.5"/>
    <x v="268"/>
    <x v="2"/>
    <n v="8"/>
    <n v="80"/>
    <n v="40"/>
    <n v="40"/>
    <n v="207.89859999999999"/>
    <n v="247.89859999999999"/>
    <n v="247.89859999999999"/>
    <x v="5"/>
    <x v="0"/>
  </r>
  <r>
    <x v="325"/>
    <x v="1"/>
    <s v="Lopez"/>
    <x v="4"/>
    <x v="0"/>
    <x v="100"/>
    <x v="21"/>
    <x v="68"/>
    <x v="2"/>
    <x v="0"/>
    <m/>
    <n v="3.5"/>
    <x v="269"/>
    <x v="0"/>
    <n v="10"/>
    <n v="195"/>
    <n v="682.5"/>
    <n v="682.5"/>
    <n v="821.87300000000005"/>
    <n v="1504.373"/>
    <n v="1504.373"/>
    <x v="5"/>
    <x v="2"/>
  </r>
  <r>
    <x v="326"/>
    <x v="0"/>
    <s v="Ling"/>
    <x v="3"/>
    <x v="0"/>
    <x v="100"/>
    <x v="0"/>
    <x v="96"/>
    <x v="0"/>
    <x v="0"/>
    <m/>
    <n v="1"/>
    <x v="270"/>
    <x v="0"/>
    <n v="14"/>
    <n v="140"/>
    <n v="140"/>
    <n v="140"/>
    <n v="118.55840000000001"/>
    <n v="258.55840000000001"/>
    <n v="258.55840000000001"/>
    <x v="5"/>
    <x v="5"/>
  </r>
  <r>
    <x v="327"/>
    <x v="3"/>
    <s v="Cartier"/>
    <x v="0"/>
    <x v="1"/>
    <x v="101"/>
    <x v="50"/>
    <x v="101"/>
    <x v="1"/>
    <x v="0"/>
    <m/>
    <n v="0.25"/>
    <x v="271"/>
    <x v="1"/>
    <n v="1"/>
    <n v="80"/>
    <n v="20"/>
    <n v="20"/>
    <n v="54.463700000000003"/>
    <n v="74.463700000000003"/>
    <n v="74.463700000000003"/>
    <x v="0"/>
    <x v="3"/>
  </r>
  <r>
    <x v="328"/>
    <x v="0"/>
    <s v="Ling"/>
    <x v="0"/>
    <x v="0"/>
    <x v="101"/>
    <x v="14"/>
    <x v="96"/>
    <x v="0"/>
    <x v="0"/>
    <m/>
    <n v="0.25"/>
    <x v="106"/>
    <x v="0"/>
    <n v="13"/>
    <n v="140"/>
    <n v="35"/>
    <n v="35"/>
    <n v="83.441299999999998"/>
    <n v="118.4413"/>
    <n v="118.4413"/>
    <x v="0"/>
    <x v="5"/>
  </r>
  <r>
    <x v="329"/>
    <x v="0"/>
    <s v="Ling"/>
    <x v="0"/>
    <x v="0"/>
    <x v="101"/>
    <x v="16"/>
    <x v="118"/>
    <x v="0"/>
    <x v="0"/>
    <m/>
    <n v="0.75"/>
    <x v="34"/>
    <x v="0"/>
    <n v="15"/>
    <n v="140"/>
    <n v="105"/>
    <n v="105"/>
    <n v="36"/>
    <n v="141"/>
    <n v="141"/>
    <x v="0"/>
    <x v="3"/>
  </r>
  <r>
    <x v="330"/>
    <x v="1"/>
    <s v="Lopez"/>
    <x v="1"/>
    <x v="0"/>
    <x v="101"/>
    <x v="77"/>
    <x v="119"/>
    <x v="1"/>
    <x v="0"/>
    <m/>
    <n v="0.5"/>
    <x v="272"/>
    <x v="0"/>
    <n v="63"/>
    <n v="80"/>
    <n v="40"/>
    <n v="40"/>
    <n v="53.43"/>
    <n v="93.43"/>
    <n v="93.43"/>
    <x v="0"/>
    <x v="0"/>
  </r>
  <r>
    <x v="331"/>
    <x v="0"/>
    <s v="Ling"/>
    <x v="0"/>
    <x v="0"/>
    <x v="102"/>
    <x v="12"/>
    <x v="71"/>
    <x v="1"/>
    <x v="0"/>
    <m/>
    <n v="0.5"/>
    <x v="273"/>
    <x v="0"/>
    <n v="7"/>
    <n v="80"/>
    <n v="40"/>
    <n v="40"/>
    <n v="76.787999999999997"/>
    <n v="116.788"/>
    <n v="116.788"/>
    <x v="1"/>
    <x v="3"/>
  </r>
  <r>
    <x v="332"/>
    <x v="5"/>
    <s v="Burton"/>
    <x v="0"/>
    <x v="0"/>
    <x v="102"/>
    <x v="19"/>
    <x v="96"/>
    <x v="1"/>
    <x v="1"/>
    <s v="Yes"/>
    <n v="0.25"/>
    <x v="274"/>
    <x v="3"/>
    <n v="12"/>
    <n v="80"/>
    <n v="20"/>
    <n v="0"/>
    <n v="0"/>
    <n v="98"/>
    <n v="0"/>
    <x v="1"/>
    <x v="5"/>
  </r>
  <r>
    <x v="333"/>
    <x v="3"/>
    <s v="Burton"/>
    <x v="1"/>
    <x v="0"/>
    <x v="102"/>
    <x v="16"/>
    <x v="73"/>
    <x v="0"/>
    <x v="0"/>
    <m/>
    <n v="2.75"/>
    <x v="275"/>
    <x v="2"/>
    <n v="15"/>
    <n v="140"/>
    <n v="385"/>
    <n v="385"/>
    <n v="666.4434"/>
    <n v="1051.4434000000001"/>
    <n v="1051.4434000000001"/>
    <x v="1"/>
    <x v="2"/>
  </r>
  <r>
    <x v="334"/>
    <x v="3"/>
    <s v="Burton"/>
    <x v="2"/>
    <x v="1"/>
    <x v="103"/>
    <x v="2"/>
    <x v="120"/>
    <x v="1"/>
    <x v="0"/>
    <m/>
    <n v="0.25"/>
    <x v="66"/>
    <x v="2"/>
    <n v="16"/>
    <n v="80"/>
    <n v="20"/>
    <n v="20"/>
    <n v="19.196999999999999"/>
    <n v="39.197000000000003"/>
    <n v="39.197000000000003"/>
    <x v="2"/>
    <x v="4"/>
  </r>
  <r>
    <x v="335"/>
    <x v="1"/>
    <s v="Lopez"/>
    <x v="0"/>
    <x v="0"/>
    <x v="103"/>
    <x v="27"/>
    <x v="106"/>
    <x v="1"/>
    <x v="0"/>
    <m/>
    <n v="0.75"/>
    <x v="276"/>
    <x v="1"/>
    <n v="28"/>
    <n v="80"/>
    <n v="60"/>
    <n v="60"/>
    <n v="414.53649999999999"/>
    <n v="474.53649999999999"/>
    <n v="474.53649999999999"/>
    <x v="2"/>
    <x v="2"/>
  </r>
  <r>
    <x v="336"/>
    <x v="5"/>
    <s v="Khan"/>
    <x v="3"/>
    <x v="0"/>
    <x v="104"/>
    <x v="34"/>
    <x v="121"/>
    <x v="1"/>
    <x v="0"/>
    <m/>
    <n v="1"/>
    <x v="66"/>
    <x v="0"/>
    <n v="54"/>
    <n v="80"/>
    <n v="80"/>
    <n v="80"/>
    <n v="19.196999999999999"/>
    <n v="99.197000000000003"/>
    <n v="99.197000000000003"/>
    <x v="4"/>
    <x v="2"/>
  </r>
  <r>
    <x v="337"/>
    <x v="0"/>
    <s v="Ling"/>
    <x v="4"/>
    <x v="0"/>
    <x v="105"/>
    <x v="1"/>
    <x v="68"/>
    <x v="0"/>
    <x v="0"/>
    <m/>
    <n v="1"/>
    <x v="277"/>
    <x v="0"/>
    <n v="3"/>
    <n v="140"/>
    <n v="140"/>
    <n v="140"/>
    <n v="157.86000000000001"/>
    <n v="297.86"/>
    <n v="297.86"/>
    <x v="5"/>
    <x v="2"/>
  </r>
  <r>
    <x v="338"/>
    <x v="0"/>
    <s v="Ling"/>
    <x v="0"/>
    <x v="0"/>
    <x v="105"/>
    <x v="13"/>
    <x v="118"/>
    <x v="0"/>
    <x v="0"/>
    <m/>
    <n v="0.25"/>
    <x v="278"/>
    <x v="0"/>
    <n v="9"/>
    <n v="140"/>
    <n v="35"/>
    <n v="35"/>
    <n v="160.39080000000001"/>
    <n v="195.39080000000001"/>
    <n v="195.39080000000001"/>
    <x v="5"/>
    <x v="3"/>
  </r>
  <r>
    <x v="339"/>
    <x v="0"/>
    <s v="Ling"/>
    <x v="0"/>
    <x v="0"/>
    <x v="105"/>
    <x v="21"/>
    <x v="73"/>
    <x v="0"/>
    <x v="0"/>
    <m/>
    <n v="0.25"/>
    <x v="279"/>
    <x v="0"/>
    <n v="10"/>
    <n v="140"/>
    <n v="35"/>
    <n v="35"/>
    <n v="46.845300000000002"/>
    <n v="81.845300000000009"/>
    <n v="81.845300000000009"/>
    <x v="5"/>
    <x v="2"/>
  </r>
  <r>
    <x v="340"/>
    <x v="6"/>
    <s v="Cartier"/>
    <x v="1"/>
    <x v="1"/>
    <x v="105"/>
    <x v="0"/>
    <x v="98"/>
    <x v="0"/>
    <x v="0"/>
    <m/>
    <n v="1.25"/>
    <x v="280"/>
    <x v="2"/>
    <n v="14"/>
    <n v="140"/>
    <n v="175"/>
    <n v="175"/>
    <n v="952.06380000000001"/>
    <n v="1127.0637999999999"/>
    <n v="1127.0637999999999"/>
    <x v="5"/>
    <x v="5"/>
  </r>
  <r>
    <x v="341"/>
    <x v="4"/>
    <s v="Khan"/>
    <x v="2"/>
    <x v="0"/>
    <x v="106"/>
    <x v="16"/>
    <x v="60"/>
    <x v="1"/>
    <x v="0"/>
    <m/>
    <n v="0.25"/>
    <x v="281"/>
    <x v="0"/>
    <n v="15"/>
    <n v="80"/>
    <n v="20"/>
    <n v="20"/>
    <n v="17.420000000000002"/>
    <n v="37.42"/>
    <n v="37.42"/>
    <x v="0"/>
    <x v="3"/>
  </r>
  <r>
    <x v="342"/>
    <x v="3"/>
    <s v="Cartier"/>
    <x v="1"/>
    <x v="0"/>
    <x v="106"/>
    <x v="7"/>
    <x v="122"/>
    <x v="0"/>
    <x v="0"/>
    <m/>
    <n v="0.5"/>
    <x v="282"/>
    <x v="2"/>
    <n v="20"/>
    <n v="140"/>
    <n v="70"/>
    <n v="70"/>
    <n v="202"/>
    <n v="272"/>
    <n v="272"/>
    <x v="0"/>
    <x v="5"/>
  </r>
  <r>
    <x v="343"/>
    <x v="5"/>
    <s v="Burton"/>
    <x v="0"/>
    <x v="0"/>
    <x v="107"/>
    <x v="46"/>
    <x v="96"/>
    <x v="1"/>
    <x v="0"/>
    <m/>
    <n v="0.75"/>
    <x v="283"/>
    <x v="0"/>
    <n v="5"/>
    <n v="80"/>
    <n v="60"/>
    <n v="60"/>
    <n v="137.13"/>
    <n v="197.13"/>
    <n v="197.13"/>
    <x v="1"/>
    <x v="5"/>
  </r>
  <r>
    <x v="344"/>
    <x v="4"/>
    <s v="Khan"/>
    <x v="0"/>
    <x v="0"/>
    <x v="107"/>
    <x v="19"/>
    <x v="98"/>
    <x v="1"/>
    <x v="0"/>
    <m/>
    <n v="0.5"/>
    <x v="183"/>
    <x v="2"/>
    <n v="12"/>
    <n v="80"/>
    <n v="40"/>
    <n v="40"/>
    <n v="180"/>
    <n v="220"/>
    <n v="220"/>
    <x v="1"/>
    <x v="5"/>
  </r>
  <r>
    <x v="345"/>
    <x v="2"/>
    <s v="Khan"/>
    <x v="0"/>
    <x v="0"/>
    <x v="107"/>
    <x v="19"/>
    <x v="98"/>
    <x v="1"/>
    <x v="0"/>
    <m/>
    <n v="0.25"/>
    <x v="284"/>
    <x v="2"/>
    <n v="12"/>
    <n v="80"/>
    <n v="20"/>
    <n v="20"/>
    <n v="255.3433"/>
    <n v="275.3433"/>
    <n v="275.3433"/>
    <x v="1"/>
    <x v="5"/>
  </r>
  <r>
    <x v="346"/>
    <x v="3"/>
    <s v="Khan"/>
    <x v="2"/>
    <x v="0"/>
    <x v="107"/>
    <x v="14"/>
    <x v="123"/>
    <x v="1"/>
    <x v="0"/>
    <m/>
    <n v="0.25"/>
    <x v="285"/>
    <x v="1"/>
    <n v="13"/>
    <n v="80"/>
    <n v="20"/>
    <n v="20"/>
    <n v="48.372999999999998"/>
    <n v="68.37299999999999"/>
    <n v="68.37299999999999"/>
    <x v="1"/>
    <x v="0"/>
  </r>
  <r>
    <x v="347"/>
    <x v="0"/>
    <s v="Ling"/>
    <x v="2"/>
    <x v="0"/>
    <x v="107"/>
    <x v="25"/>
    <x v="122"/>
    <x v="1"/>
    <x v="0"/>
    <m/>
    <n v="0.25"/>
    <x v="286"/>
    <x v="0"/>
    <n v="19"/>
    <n v="80"/>
    <n v="20"/>
    <n v="20"/>
    <n v="40.200000000000003"/>
    <n v="60.2"/>
    <n v="60.2"/>
    <x v="1"/>
    <x v="5"/>
  </r>
  <r>
    <x v="348"/>
    <x v="2"/>
    <s v="Cartier"/>
    <x v="2"/>
    <x v="0"/>
    <x v="108"/>
    <x v="2"/>
    <x v="124"/>
    <x v="1"/>
    <x v="0"/>
    <m/>
    <n v="0.25"/>
    <x v="287"/>
    <x v="0"/>
    <n v="16"/>
    <n v="80"/>
    <n v="20"/>
    <n v="20"/>
    <n v="61.4985"/>
    <n v="81.498500000000007"/>
    <n v="81.498500000000007"/>
    <x v="2"/>
    <x v="4"/>
  </r>
  <r>
    <x v="349"/>
    <x v="3"/>
    <s v="Khan"/>
    <x v="1"/>
    <x v="0"/>
    <x v="108"/>
    <x v="19"/>
    <x v="123"/>
    <x v="1"/>
    <x v="0"/>
    <m/>
    <n v="0.5"/>
    <x v="36"/>
    <x v="0"/>
    <n v="12"/>
    <n v="80"/>
    <n v="40"/>
    <n v="40"/>
    <n v="42.66"/>
    <n v="82.66"/>
    <n v="82.66"/>
    <x v="2"/>
    <x v="0"/>
  </r>
  <r>
    <x v="350"/>
    <x v="0"/>
    <s v="Ling"/>
    <x v="1"/>
    <x v="0"/>
    <x v="108"/>
    <x v="7"/>
    <x v="125"/>
    <x v="1"/>
    <x v="0"/>
    <m/>
    <n v="0.5"/>
    <x v="288"/>
    <x v="4"/>
    <n v="20"/>
    <n v="80"/>
    <n v="40"/>
    <n v="40"/>
    <n v="16.420000000000002"/>
    <n v="56.42"/>
    <n v="56.42"/>
    <x v="2"/>
    <x v="3"/>
  </r>
  <r>
    <x v="351"/>
    <x v="5"/>
    <s v="Burton"/>
    <x v="0"/>
    <x v="0"/>
    <x v="109"/>
    <x v="17"/>
    <x v="111"/>
    <x v="0"/>
    <x v="0"/>
    <m/>
    <n v="0.5"/>
    <x v="264"/>
    <x v="0"/>
    <n v="18"/>
    <n v="140"/>
    <n v="70"/>
    <n v="70"/>
    <n v="31.807600000000001"/>
    <n v="101.80760000000001"/>
    <n v="101.80760000000001"/>
    <x v="3"/>
    <x v="0"/>
  </r>
  <r>
    <x v="352"/>
    <x v="0"/>
    <s v="Ling"/>
    <x v="0"/>
    <x v="0"/>
    <x v="110"/>
    <x v="31"/>
    <x v="126"/>
    <x v="0"/>
    <x v="0"/>
    <m/>
    <n v="0.5"/>
    <x v="289"/>
    <x v="0"/>
    <n v="35"/>
    <n v="140"/>
    <n v="70"/>
    <n v="70"/>
    <n v="239.96940000000001"/>
    <n v="309.96940000000001"/>
    <n v="309.96940000000001"/>
    <x v="5"/>
    <x v="5"/>
  </r>
  <r>
    <x v="353"/>
    <x v="2"/>
    <s v="Burton"/>
    <x v="3"/>
    <x v="0"/>
    <x v="111"/>
    <x v="12"/>
    <x v="123"/>
    <x v="1"/>
    <x v="0"/>
    <m/>
    <n v="1"/>
    <x v="290"/>
    <x v="2"/>
    <n v="7"/>
    <n v="80"/>
    <n v="80"/>
    <n v="80"/>
    <n v="90"/>
    <n v="170"/>
    <n v="170"/>
    <x v="0"/>
    <x v="0"/>
  </r>
  <r>
    <x v="354"/>
    <x v="1"/>
    <s v="Lopez"/>
    <x v="2"/>
    <x v="0"/>
    <x v="111"/>
    <x v="22"/>
    <x v="105"/>
    <x v="1"/>
    <x v="0"/>
    <m/>
    <n v="0.25"/>
    <x v="3"/>
    <x v="0"/>
    <n v="21"/>
    <n v="80"/>
    <n v="20"/>
    <n v="20"/>
    <n v="16.25"/>
    <n v="36.25"/>
    <n v="36.25"/>
    <x v="0"/>
    <x v="0"/>
  </r>
  <r>
    <x v="355"/>
    <x v="2"/>
    <s v="Cartier"/>
    <x v="0"/>
    <x v="0"/>
    <x v="111"/>
    <x v="44"/>
    <x v="127"/>
    <x v="0"/>
    <x v="0"/>
    <m/>
    <n v="0.25"/>
    <x v="291"/>
    <x v="2"/>
    <n v="37"/>
    <n v="140"/>
    <n v="35"/>
    <n v="35"/>
    <n v="269.40269999999998"/>
    <n v="304.40269999999998"/>
    <n v="304.40269999999998"/>
    <x v="0"/>
    <x v="2"/>
  </r>
  <r>
    <x v="356"/>
    <x v="1"/>
    <s v="Lopez"/>
    <x v="2"/>
    <x v="0"/>
    <x v="112"/>
    <x v="25"/>
    <x v="112"/>
    <x v="1"/>
    <x v="0"/>
    <m/>
    <n v="0.25"/>
    <x v="292"/>
    <x v="0"/>
    <n v="19"/>
    <n v="80"/>
    <n v="20"/>
    <n v="20"/>
    <n v="33.497100000000003"/>
    <n v="53.497100000000003"/>
    <n v="53.497100000000003"/>
    <x v="1"/>
    <x v="5"/>
  </r>
  <r>
    <x v="357"/>
    <x v="2"/>
    <s v="Burton"/>
    <x v="0"/>
    <x v="0"/>
    <x v="113"/>
    <x v="32"/>
    <x v="122"/>
    <x v="1"/>
    <x v="0"/>
    <m/>
    <n v="0.25"/>
    <x v="293"/>
    <x v="0"/>
    <n v="11"/>
    <n v="80"/>
    <n v="20"/>
    <n v="20"/>
    <n v="305.46260000000001"/>
    <n v="325.46260000000001"/>
    <n v="325.46260000000001"/>
    <x v="2"/>
    <x v="5"/>
  </r>
  <r>
    <x v="358"/>
    <x v="1"/>
    <s v="Lopez"/>
    <x v="1"/>
    <x v="0"/>
    <x v="113"/>
    <x v="17"/>
    <x v="112"/>
    <x v="1"/>
    <x v="0"/>
    <m/>
    <n v="0.75"/>
    <x v="294"/>
    <x v="1"/>
    <n v="18"/>
    <n v="80"/>
    <n v="60"/>
    <n v="60"/>
    <n v="50.672400000000003"/>
    <n v="110.67240000000001"/>
    <n v="110.67240000000001"/>
    <x v="2"/>
    <x v="5"/>
  </r>
  <r>
    <x v="359"/>
    <x v="1"/>
    <s v="Lopez"/>
    <x v="1"/>
    <x v="0"/>
    <x v="113"/>
    <x v="25"/>
    <x v="105"/>
    <x v="1"/>
    <x v="0"/>
    <m/>
    <n v="0.5"/>
    <x v="295"/>
    <x v="1"/>
    <n v="19"/>
    <n v="80"/>
    <n v="40"/>
    <n v="40"/>
    <n v="45.63"/>
    <n v="85.63"/>
    <n v="85.63"/>
    <x v="2"/>
    <x v="0"/>
  </r>
  <r>
    <x v="360"/>
    <x v="4"/>
    <s v="Khan"/>
    <x v="1"/>
    <x v="0"/>
    <x v="113"/>
    <x v="47"/>
    <x v="128"/>
    <x v="1"/>
    <x v="0"/>
    <m/>
    <n v="1"/>
    <x v="36"/>
    <x v="2"/>
    <n v="27"/>
    <n v="80"/>
    <n v="80"/>
    <n v="80"/>
    <n v="42.66"/>
    <n v="122.66"/>
    <n v="122.66"/>
    <x v="2"/>
    <x v="3"/>
  </r>
  <r>
    <x v="361"/>
    <x v="2"/>
    <s v="Burton"/>
    <x v="0"/>
    <x v="0"/>
    <x v="113"/>
    <x v="41"/>
    <x v="129"/>
    <x v="1"/>
    <x v="0"/>
    <m/>
    <n v="0.25"/>
    <x v="99"/>
    <x v="1"/>
    <n v="41"/>
    <n v="80"/>
    <n v="20"/>
    <n v="20"/>
    <n v="38.698399999999999"/>
    <n v="58.698399999999999"/>
    <n v="58.698399999999999"/>
    <x v="2"/>
    <x v="3"/>
  </r>
  <r>
    <x v="362"/>
    <x v="2"/>
    <s v="Cartier"/>
    <x v="0"/>
    <x v="0"/>
    <x v="114"/>
    <x v="0"/>
    <x v="112"/>
    <x v="1"/>
    <x v="0"/>
    <m/>
    <n v="0.25"/>
    <x v="296"/>
    <x v="0"/>
    <n v="14"/>
    <n v="80"/>
    <n v="20"/>
    <n v="20"/>
    <n v="164.22120000000001"/>
    <n v="184.22120000000001"/>
    <n v="184.22120000000001"/>
    <x v="5"/>
    <x v="5"/>
  </r>
  <r>
    <x v="363"/>
    <x v="4"/>
    <s v="Khan"/>
    <x v="1"/>
    <x v="0"/>
    <x v="114"/>
    <x v="0"/>
    <x v="112"/>
    <x v="0"/>
    <x v="0"/>
    <m/>
    <n v="0.5"/>
    <x v="297"/>
    <x v="0"/>
    <n v="14"/>
    <n v="140"/>
    <n v="70"/>
    <n v="70"/>
    <n v="24.38"/>
    <n v="94.38"/>
    <n v="94.38"/>
    <x v="5"/>
    <x v="5"/>
  </r>
  <r>
    <x v="364"/>
    <x v="1"/>
    <s v="Lopez"/>
    <x v="0"/>
    <x v="0"/>
    <x v="114"/>
    <x v="23"/>
    <x v="128"/>
    <x v="1"/>
    <x v="0"/>
    <m/>
    <n v="0.25"/>
    <x v="298"/>
    <x v="1"/>
    <n v="23"/>
    <n v="80"/>
    <n v="20"/>
    <n v="20"/>
    <n v="267.94040000000001"/>
    <n v="287.94040000000001"/>
    <n v="287.94040000000001"/>
    <x v="5"/>
    <x v="3"/>
  </r>
  <r>
    <x v="365"/>
    <x v="8"/>
    <s v="Ling"/>
    <x v="0"/>
    <x v="0"/>
    <x v="114"/>
    <x v="55"/>
    <x v="119"/>
    <x v="0"/>
    <x v="0"/>
    <m/>
    <n v="0.5"/>
    <x v="299"/>
    <x v="0"/>
    <n v="43"/>
    <n v="140"/>
    <n v="70"/>
    <n v="70"/>
    <n v="175.8682"/>
    <n v="245.8682"/>
    <n v="245.8682"/>
    <x v="5"/>
    <x v="0"/>
  </r>
  <r>
    <x v="366"/>
    <x v="2"/>
    <s v="Cartier"/>
    <x v="2"/>
    <x v="0"/>
    <x v="114"/>
    <x v="9"/>
    <x v="130"/>
    <x v="1"/>
    <x v="1"/>
    <s v="Yes"/>
    <n v="0.25"/>
    <x v="300"/>
    <x v="3"/>
    <n v="50"/>
    <n v="80"/>
    <n v="20"/>
    <n v="0"/>
    <n v="0"/>
    <n v="101.12"/>
    <n v="0"/>
    <x v="5"/>
    <x v="0"/>
  </r>
  <r>
    <x v="367"/>
    <x v="0"/>
    <s v="Ling"/>
    <x v="0"/>
    <x v="0"/>
    <x v="114"/>
    <x v="78"/>
    <x v="131"/>
    <x v="0"/>
    <x v="1"/>
    <s v="Yes"/>
    <n v="1"/>
    <x v="301"/>
    <x v="3"/>
    <n v="59"/>
    <n v="140"/>
    <n v="140"/>
    <n v="0"/>
    <n v="0"/>
    <n v="149.97999999999999"/>
    <n v="0"/>
    <x v="5"/>
    <x v="2"/>
  </r>
  <r>
    <x v="368"/>
    <x v="3"/>
    <s v="Khan"/>
    <x v="0"/>
    <x v="0"/>
    <x v="115"/>
    <x v="12"/>
    <x v="111"/>
    <x v="1"/>
    <x v="0"/>
    <m/>
    <n v="1.25"/>
    <x v="302"/>
    <x v="0"/>
    <n v="7"/>
    <n v="80"/>
    <n v="100"/>
    <n v="100"/>
    <n v="340.70060000000001"/>
    <n v="440.70060000000001"/>
    <n v="440.70060000000001"/>
    <x v="0"/>
    <x v="0"/>
  </r>
  <r>
    <x v="369"/>
    <x v="3"/>
    <s v="Khan"/>
    <x v="1"/>
    <x v="1"/>
    <x v="115"/>
    <x v="39"/>
    <x v="125"/>
    <x v="1"/>
    <x v="0"/>
    <m/>
    <n v="0.75"/>
    <x v="303"/>
    <x v="1"/>
    <n v="8"/>
    <n v="80"/>
    <n v="60"/>
    <n v="60"/>
    <n v="22.84"/>
    <n v="82.84"/>
    <n v="82.84"/>
    <x v="0"/>
    <x v="3"/>
  </r>
  <r>
    <x v="370"/>
    <x v="1"/>
    <s v="Lopez"/>
    <x v="1"/>
    <x v="0"/>
    <x v="115"/>
    <x v="13"/>
    <x v="106"/>
    <x v="1"/>
    <x v="0"/>
    <m/>
    <n v="0.5"/>
    <x v="304"/>
    <x v="0"/>
    <n v="9"/>
    <n v="80"/>
    <n v="40"/>
    <n v="40"/>
    <n v="3.5750000000000002"/>
    <n v="43.575000000000003"/>
    <n v="43.575000000000003"/>
    <x v="0"/>
    <x v="2"/>
  </r>
  <r>
    <x v="371"/>
    <x v="1"/>
    <s v="Lopez"/>
    <x v="0"/>
    <x v="0"/>
    <x v="115"/>
    <x v="13"/>
    <x v="106"/>
    <x v="1"/>
    <x v="0"/>
    <m/>
    <n v="0.25"/>
    <x v="3"/>
    <x v="0"/>
    <n v="9"/>
    <n v="80"/>
    <n v="20"/>
    <n v="20"/>
    <n v="16.25"/>
    <n v="36.25"/>
    <n v="36.25"/>
    <x v="0"/>
    <x v="2"/>
  </r>
  <r>
    <x v="372"/>
    <x v="2"/>
    <s v="Burton"/>
    <x v="1"/>
    <x v="0"/>
    <x v="115"/>
    <x v="17"/>
    <x v="103"/>
    <x v="1"/>
    <x v="0"/>
    <m/>
    <n v="0.75"/>
    <x v="66"/>
    <x v="1"/>
    <n v="18"/>
    <n v="80"/>
    <n v="60"/>
    <n v="60"/>
    <n v="19.196999999999999"/>
    <n v="79.197000000000003"/>
    <n v="79.197000000000003"/>
    <x v="0"/>
    <x v="4"/>
  </r>
  <r>
    <x v="373"/>
    <x v="5"/>
    <s v="Cartier"/>
    <x v="2"/>
    <x v="0"/>
    <x v="115"/>
    <x v="0"/>
    <x v="105"/>
    <x v="1"/>
    <x v="0"/>
    <m/>
    <n v="0.25"/>
    <x v="131"/>
    <x v="1"/>
    <n v="14"/>
    <n v="80"/>
    <n v="20"/>
    <n v="20"/>
    <n v="73.508899999999997"/>
    <n v="93.508899999999997"/>
    <n v="93.508899999999997"/>
    <x v="0"/>
    <x v="0"/>
  </r>
  <r>
    <x v="374"/>
    <x v="2"/>
    <s v="Burton"/>
    <x v="0"/>
    <x v="0"/>
    <x v="115"/>
    <x v="22"/>
    <x v="102"/>
    <x v="1"/>
    <x v="0"/>
    <m/>
    <n v="0.25"/>
    <x v="39"/>
    <x v="1"/>
    <n v="21"/>
    <n v="80"/>
    <n v="20"/>
    <n v="20"/>
    <n v="144"/>
    <n v="164"/>
    <n v="164"/>
    <x v="0"/>
    <x v="0"/>
  </r>
  <r>
    <x v="375"/>
    <x v="5"/>
    <s v="Burton"/>
    <x v="4"/>
    <x v="0"/>
    <x v="115"/>
    <x v="22"/>
    <x v="102"/>
    <x v="1"/>
    <x v="0"/>
    <s v="Yes"/>
    <n v="2"/>
    <x v="305"/>
    <x v="2"/>
    <n v="21"/>
    <n v="80"/>
    <n v="160"/>
    <n v="160"/>
    <n v="0"/>
    <n v="254.70999999999998"/>
    <n v="160"/>
    <x v="0"/>
    <x v="0"/>
  </r>
  <r>
    <x v="376"/>
    <x v="2"/>
    <s v="Burton"/>
    <x v="0"/>
    <x v="1"/>
    <x v="116"/>
    <x v="60"/>
    <x v="111"/>
    <x v="0"/>
    <x v="0"/>
    <m/>
    <n v="0.25"/>
    <x v="306"/>
    <x v="2"/>
    <n v="6"/>
    <n v="140"/>
    <n v="35"/>
    <n v="35"/>
    <n v="41.153799999999997"/>
    <n v="76.15379999999999"/>
    <n v="76.15379999999999"/>
    <x v="1"/>
    <x v="0"/>
  </r>
  <r>
    <x v="377"/>
    <x v="8"/>
    <s v="Ling"/>
    <x v="1"/>
    <x v="0"/>
    <x v="116"/>
    <x v="5"/>
    <x v="132"/>
    <x v="0"/>
    <x v="0"/>
    <m/>
    <n v="0.5"/>
    <x v="307"/>
    <x v="2"/>
    <n v="34"/>
    <n v="140"/>
    <n v="70"/>
    <n v="70"/>
    <n v="76.9499"/>
    <n v="146.94990000000001"/>
    <n v="146.94990000000001"/>
    <x v="1"/>
    <x v="0"/>
  </r>
  <r>
    <x v="378"/>
    <x v="4"/>
    <s v="Khan"/>
    <x v="0"/>
    <x v="0"/>
    <x v="116"/>
    <x v="34"/>
    <x v="133"/>
    <x v="1"/>
    <x v="0"/>
    <m/>
    <n v="0.5"/>
    <x v="308"/>
    <x v="1"/>
    <n v="54"/>
    <n v="80"/>
    <n v="40"/>
    <n v="40"/>
    <n v="25.24"/>
    <n v="65.239999999999995"/>
    <n v="65.239999999999995"/>
    <x v="1"/>
    <x v="5"/>
  </r>
  <r>
    <x v="379"/>
    <x v="3"/>
    <s v="Burton"/>
    <x v="0"/>
    <x v="1"/>
    <x v="116"/>
    <x v="79"/>
    <x v="100"/>
    <x v="0"/>
    <x v="0"/>
    <m/>
    <n v="0.75"/>
    <x v="309"/>
    <x v="2"/>
    <n v="71"/>
    <n v="140"/>
    <n v="105"/>
    <n v="105"/>
    <n v="572.62689999999998"/>
    <n v="677.62689999999998"/>
    <n v="677.62689999999998"/>
    <x v="1"/>
    <x v="2"/>
  </r>
  <r>
    <x v="380"/>
    <x v="1"/>
    <s v="Burton"/>
    <x v="1"/>
    <x v="0"/>
    <x v="116"/>
    <x v="80"/>
    <x v="134"/>
    <x v="0"/>
    <x v="0"/>
    <m/>
    <n v="1.25"/>
    <x v="310"/>
    <x v="0"/>
    <n v="131"/>
    <n v="140"/>
    <n v="175"/>
    <n v="175"/>
    <n v="361.90370000000001"/>
    <n v="536.90370000000007"/>
    <n v="536.90370000000007"/>
    <x v="1"/>
    <x v="5"/>
  </r>
  <r>
    <x v="381"/>
    <x v="3"/>
    <s v="Cartier"/>
    <x v="0"/>
    <x v="0"/>
    <x v="117"/>
    <x v="18"/>
    <x v="122"/>
    <x v="1"/>
    <x v="0"/>
    <m/>
    <n v="0.25"/>
    <x v="311"/>
    <x v="0"/>
    <n v="4"/>
    <n v="80"/>
    <n v="20"/>
    <n v="20"/>
    <n v="110.2272"/>
    <n v="130.22719999999998"/>
    <n v="130.22719999999998"/>
    <x v="2"/>
    <x v="5"/>
  </r>
  <r>
    <x v="382"/>
    <x v="1"/>
    <s v="Lopez"/>
    <x v="0"/>
    <x v="0"/>
    <x v="117"/>
    <x v="32"/>
    <x v="112"/>
    <x v="1"/>
    <x v="0"/>
    <m/>
    <n v="0.25"/>
    <x v="312"/>
    <x v="0"/>
    <n v="11"/>
    <n v="80"/>
    <n v="20"/>
    <n v="20"/>
    <n v="33.910499999999999"/>
    <n v="53.910499999999999"/>
    <n v="53.910499999999999"/>
    <x v="2"/>
    <x v="5"/>
  </r>
  <r>
    <x v="383"/>
    <x v="0"/>
    <s v="Ling"/>
    <x v="0"/>
    <x v="0"/>
    <x v="117"/>
    <x v="7"/>
    <x v="128"/>
    <x v="0"/>
    <x v="0"/>
    <m/>
    <n v="0.25"/>
    <x v="313"/>
    <x v="0"/>
    <n v="20"/>
    <n v="140"/>
    <n v="35"/>
    <n v="35"/>
    <n v="19"/>
    <n v="54"/>
    <n v="54"/>
    <x v="2"/>
    <x v="3"/>
  </r>
  <r>
    <x v="384"/>
    <x v="4"/>
    <s v="Khan"/>
    <x v="4"/>
    <x v="0"/>
    <x v="117"/>
    <x v="7"/>
    <x v="128"/>
    <x v="1"/>
    <x v="0"/>
    <m/>
    <n v="1.25"/>
    <x v="314"/>
    <x v="1"/>
    <n v="20"/>
    <n v="80"/>
    <n v="100"/>
    <n v="100"/>
    <n v="294.77999999999997"/>
    <n v="394.78"/>
    <n v="394.78"/>
    <x v="2"/>
    <x v="3"/>
  </r>
  <r>
    <x v="385"/>
    <x v="8"/>
    <s v="Ling"/>
    <x v="0"/>
    <x v="0"/>
    <x v="117"/>
    <x v="42"/>
    <x v="133"/>
    <x v="0"/>
    <x v="0"/>
    <m/>
    <n v="0.25"/>
    <x v="257"/>
    <x v="0"/>
    <n v="53"/>
    <n v="140"/>
    <n v="35"/>
    <n v="35"/>
    <n v="83.231700000000004"/>
    <n v="118.2317"/>
    <n v="118.2317"/>
    <x v="2"/>
    <x v="5"/>
  </r>
  <r>
    <x v="386"/>
    <x v="1"/>
    <s v="Lopez"/>
    <x v="0"/>
    <x v="0"/>
    <x v="118"/>
    <x v="39"/>
    <x v="105"/>
    <x v="1"/>
    <x v="0"/>
    <m/>
    <n v="0.75"/>
    <x v="315"/>
    <x v="0"/>
    <n v="8"/>
    <n v="80"/>
    <n v="60"/>
    <n v="60"/>
    <n v="103.0842"/>
    <n v="163.08420000000001"/>
    <n v="163.08420000000001"/>
    <x v="5"/>
    <x v="0"/>
  </r>
  <r>
    <x v="387"/>
    <x v="2"/>
    <s v="Cartier"/>
    <x v="1"/>
    <x v="0"/>
    <x v="118"/>
    <x v="39"/>
    <x v="105"/>
    <x v="0"/>
    <x v="0"/>
    <m/>
    <n v="0.5"/>
    <x v="316"/>
    <x v="2"/>
    <n v="8"/>
    <n v="140"/>
    <n v="70"/>
    <n v="70"/>
    <n v="144.30529999999999"/>
    <n v="214.30529999999999"/>
    <n v="214.30529999999999"/>
    <x v="5"/>
    <x v="0"/>
  </r>
  <r>
    <x v="388"/>
    <x v="0"/>
    <s v="Ling"/>
    <x v="0"/>
    <x v="0"/>
    <x v="118"/>
    <x v="11"/>
    <x v="135"/>
    <x v="0"/>
    <x v="0"/>
    <m/>
    <n v="0.25"/>
    <x v="197"/>
    <x v="0"/>
    <n v="17"/>
    <n v="140"/>
    <n v="35"/>
    <n v="35"/>
    <n v="39"/>
    <n v="74"/>
    <n v="74"/>
    <x v="5"/>
    <x v="2"/>
  </r>
  <r>
    <x v="389"/>
    <x v="2"/>
    <s v="Burton"/>
    <x v="4"/>
    <x v="0"/>
    <x v="118"/>
    <x v="25"/>
    <x v="136"/>
    <x v="0"/>
    <x v="0"/>
    <m/>
    <n v="2.5"/>
    <x v="317"/>
    <x v="2"/>
    <n v="19"/>
    <n v="140"/>
    <n v="350"/>
    <n v="350"/>
    <n v="224"/>
    <n v="574"/>
    <n v="574"/>
    <x v="5"/>
    <x v="4"/>
  </r>
  <r>
    <x v="390"/>
    <x v="1"/>
    <s v="Lopez"/>
    <x v="0"/>
    <x v="0"/>
    <x v="118"/>
    <x v="48"/>
    <x v="137"/>
    <x v="1"/>
    <x v="0"/>
    <m/>
    <n v="0.5"/>
    <x v="318"/>
    <x v="0"/>
    <n v="96"/>
    <n v="80"/>
    <n v="40"/>
    <n v="40"/>
    <n v="475.54"/>
    <n v="515.54"/>
    <n v="515.54"/>
    <x v="5"/>
    <x v="4"/>
  </r>
  <r>
    <x v="391"/>
    <x v="2"/>
    <s v="Khan"/>
    <x v="0"/>
    <x v="0"/>
    <x v="119"/>
    <x v="12"/>
    <x v="105"/>
    <x v="1"/>
    <x v="0"/>
    <m/>
    <n v="1"/>
    <x v="319"/>
    <x v="2"/>
    <n v="7"/>
    <n v="80"/>
    <n v="80"/>
    <n v="80"/>
    <n v="46.036799999999999"/>
    <n v="126.0368"/>
    <n v="126.0368"/>
    <x v="0"/>
    <x v="0"/>
  </r>
  <r>
    <x v="392"/>
    <x v="1"/>
    <s v="Lopez"/>
    <x v="0"/>
    <x v="0"/>
    <x v="119"/>
    <x v="12"/>
    <x v="105"/>
    <x v="1"/>
    <x v="0"/>
    <m/>
    <n v="0.75"/>
    <x v="320"/>
    <x v="0"/>
    <n v="7"/>
    <n v="80"/>
    <n v="60"/>
    <n v="60"/>
    <n v="294.5514"/>
    <n v="354.5514"/>
    <n v="354.5514"/>
    <x v="0"/>
    <x v="0"/>
  </r>
  <r>
    <x v="393"/>
    <x v="4"/>
    <s v="Khan"/>
    <x v="1"/>
    <x v="0"/>
    <x v="119"/>
    <x v="81"/>
    <x v="108"/>
    <x v="0"/>
    <x v="0"/>
    <m/>
    <n v="1"/>
    <x v="118"/>
    <x v="1"/>
    <n v="77"/>
    <n v="140"/>
    <n v="140"/>
    <n v="140"/>
    <n v="28.5"/>
    <n v="168.5"/>
    <n v="168.5"/>
    <x v="0"/>
    <x v="0"/>
  </r>
  <r>
    <x v="394"/>
    <x v="8"/>
    <s v="Ling"/>
    <x v="4"/>
    <x v="0"/>
    <x v="120"/>
    <x v="35"/>
    <x v="138"/>
    <x v="0"/>
    <x v="0"/>
    <m/>
    <n v="1.5"/>
    <x v="321"/>
    <x v="0"/>
    <n v="2"/>
    <n v="140"/>
    <n v="210"/>
    <n v="210"/>
    <n v="50"/>
    <n v="260"/>
    <n v="260"/>
    <x v="1"/>
    <x v="1"/>
  </r>
  <r>
    <x v="395"/>
    <x v="5"/>
    <s v="Khan"/>
    <x v="0"/>
    <x v="0"/>
    <x v="120"/>
    <x v="73"/>
    <x v="125"/>
    <x v="1"/>
    <x v="0"/>
    <m/>
    <n v="0.5"/>
    <x v="322"/>
    <x v="0"/>
    <n v="0"/>
    <n v="80"/>
    <n v="40"/>
    <n v="40"/>
    <n v="10"/>
    <n v="50"/>
    <n v="50"/>
    <x v="1"/>
    <x v="3"/>
  </r>
  <r>
    <x v="396"/>
    <x v="0"/>
    <s v="Ling"/>
    <x v="4"/>
    <x v="1"/>
    <x v="120"/>
    <x v="12"/>
    <x v="139"/>
    <x v="0"/>
    <x v="0"/>
    <m/>
    <n v="1.5"/>
    <x v="323"/>
    <x v="0"/>
    <n v="7"/>
    <n v="140"/>
    <n v="210"/>
    <n v="210"/>
    <n v="29.33"/>
    <n v="239.32999999999998"/>
    <n v="239.32999999999998"/>
    <x v="1"/>
    <x v="3"/>
  </r>
  <r>
    <x v="397"/>
    <x v="1"/>
    <s v="Burton"/>
    <x v="0"/>
    <x v="1"/>
    <x v="120"/>
    <x v="12"/>
    <x v="139"/>
    <x v="1"/>
    <x v="0"/>
    <s v="Yes"/>
    <n v="0.25"/>
    <x v="66"/>
    <x v="2"/>
    <n v="7"/>
    <n v="80"/>
    <n v="20"/>
    <n v="20"/>
    <n v="0"/>
    <n v="39.197000000000003"/>
    <n v="20"/>
    <x v="1"/>
    <x v="3"/>
  </r>
  <r>
    <x v="398"/>
    <x v="4"/>
    <s v="Khan"/>
    <x v="1"/>
    <x v="0"/>
    <x v="120"/>
    <x v="12"/>
    <x v="139"/>
    <x v="0"/>
    <x v="0"/>
    <m/>
    <n v="0.5"/>
    <x v="324"/>
    <x v="2"/>
    <n v="7"/>
    <n v="140"/>
    <n v="70"/>
    <n v="70"/>
    <n v="24.186499999999999"/>
    <n v="94.186499999999995"/>
    <n v="94.186499999999995"/>
    <x v="1"/>
    <x v="3"/>
  </r>
  <r>
    <x v="399"/>
    <x v="8"/>
    <s v="Ling"/>
    <x v="0"/>
    <x v="0"/>
    <x v="120"/>
    <x v="39"/>
    <x v="107"/>
    <x v="0"/>
    <x v="0"/>
    <m/>
    <n v="0.5"/>
    <x v="325"/>
    <x v="0"/>
    <n v="8"/>
    <n v="140"/>
    <n v="70"/>
    <n v="70"/>
    <n v="159"/>
    <n v="229"/>
    <n v="229"/>
    <x v="1"/>
    <x v="2"/>
  </r>
  <r>
    <x v="400"/>
    <x v="5"/>
    <s v="Burton"/>
    <x v="0"/>
    <x v="0"/>
    <x v="120"/>
    <x v="0"/>
    <x v="128"/>
    <x v="0"/>
    <x v="0"/>
    <s v="Yes"/>
    <n v="0.5"/>
    <x v="326"/>
    <x v="2"/>
    <n v="14"/>
    <n v="140"/>
    <n v="70"/>
    <n v="70"/>
    <n v="0"/>
    <n v="481.09530000000001"/>
    <n v="70"/>
    <x v="1"/>
    <x v="3"/>
  </r>
  <r>
    <x v="401"/>
    <x v="0"/>
    <s v="Ling"/>
    <x v="0"/>
    <x v="0"/>
    <x v="120"/>
    <x v="4"/>
    <x v="121"/>
    <x v="1"/>
    <x v="0"/>
    <m/>
    <n v="0.75"/>
    <x v="327"/>
    <x v="0"/>
    <n v="29"/>
    <n v="80"/>
    <n v="60"/>
    <n v="60"/>
    <n v="58.361699999999999"/>
    <n v="118.3617"/>
    <n v="118.3617"/>
    <x v="1"/>
    <x v="2"/>
  </r>
  <r>
    <x v="402"/>
    <x v="5"/>
    <s v="Burton"/>
    <x v="3"/>
    <x v="0"/>
    <x v="120"/>
    <x v="41"/>
    <x v="130"/>
    <x v="1"/>
    <x v="0"/>
    <s v="Yes"/>
    <n v="1.75"/>
    <x v="328"/>
    <x v="2"/>
    <n v="41"/>
    <n v="80"/>
    <n v="140"/>
    <n v="140"/>
    <n v="0"/>
    <n v="238.54759999999999"/>
    <n v="140"/>
    <x v="1"/>
    <x v="0"/>
  </r>
  <r>
    <x v="403"/>
    <x v="8"/>
    <s v="Ling"/>
    <x v="3"/>
    <x v="0"/>
    <x v="120"/>
    <x v="33"/>
    <x v="140"/>
    <x v="0"/>
    <x v="1"/>
    <s v="Yes"/>
    <n v="2"/>
    <x v="329"/>
    <x v="3"/>
    <n v="42"/>
    <n v="140"/>
    <n v="280"/>
    <n v="0"/>
    <n v="0"/>
    <n v="425.14920000000001"/>
    <n v="0"/>
    <x v="1"/>
    <x v="3"/>
  </r>
  <r>
    <x v="404"/>
    <x v="5"/>
    <s v="Burton"/>
    <x v="1"/>
    <x v="0"/>
    <x v="121"/>
    <x v="73"/>
    <x v="106"/>
    <x v="0"/>
    <x v="0"/>
    <m/>
    <n v="0.75"/>
    <x v="330"/>
    <x v="0"/>
    <n v="0"/>
    <n v="140"/>
    <n v="105"/>
    <n v="105"/>
    <n v="125.7273"/>
    <n v="230.72730000000001"/>
    <n v="230.72730000000001"/>
    <x v="2"/>
    <x v="2"/>
  </r>
  <r>
    <x v="405"/>
    <x v="3"/>
    <s v="Khan"/>
    <x v="0"/>
    <x v="1"/>
    <x v="121"/>
    <x v="82"/>
    <x v="141"/>
    <x v="1"/>
    <x v="0"/>
    <m/>
    <n v="0.25"/>
    <x v="17"/>
    <x v="2"/>
    <n v="82"/>
    <n v="80"/>
    <n v="20"/>
    <n v="20"/>
    <n v="204.28399999999999"/>
    <n v="224.28399999999999"/>
    <n v="224.28399999999999"/>
    <x v="2"/>
    <x v="0"/>
  </r>
  <r>
    <x v="406"/>
    <x v="2"/>
    <s v="Cartier"/>
    <x v="2"/>
    <x v="0"/>
    <x v="121"/>
    <x v="83"/>
    <x v="142"/>
    <x v="1"/>
    <x v="0"/>
    <m/>
    <n v="0.25"/>
    <x v="2"/>
    <x v="0"/>
    <n v="128"/>
    <n v="80"/>
    <n v="20"/>
    <n v="20"/>
    <n v="120"/>
    <n v="140"/>
    <n v="140"/>
    <x v="2"/>
    <x v="4"/>
  </r>
  <r>
    <x v="407"/>
    <x v="0"/>
    <s v="Ling"/>
    <x v="0"/>
    <x v="0"/>
    <x v="122"/>
    <x v="19"/>
    <x v="136"/>
    <x v="0"/>
    <x v="0"/>
    <m/>
    <n v="1"/>
    <x v="331"/>
    <x v="0"/>
    <n v="12"/>
    <n v="140"/>
    <n v="140"/>
    <n v="140"/>
    <n v="203"/>
    <n v="343"/>
    <n v="343"/>
    <x v="5"/>
    <x v="4"/>
  </r>
  <r>
    <x v="408"/>
    <x v="8"/>
    <s v="Ling"/>
    <x v="0"/>
    <x v="0"/>
    <x v="122"/>
    <x v="39"/>
    <x v="102"/>
    <x v="0"/>
    <x v="1"/>
    <s v="Yes"/>
    <n v="0.75"/>
    <x v="332"/>
    <x v="3"/>
    <n v="8"/>
    <n v="140"/>
    <n v="105"/>
    <n v="0"/>
    <n v="0"/>
    <n v="327.33000000000004"/>
    <n v="0"/>
    <x v="5"/>
    <x v="0"/>
  </r>
  <r>
    <x v="409"/>
    <x v="3"/>
    <s v="Cartier"/>
    <x v="4"/>
    <x v="0"/>
    <x v="122"/>
    <x v="13"/>
    <x v="128"/>
    <x v="0"/>
    <x v="0"/>
    <m/>
    <n v="4.75"/>
    <x v="333"/>
    <x v="0"/>
    <n v="9"/>
    <n v="140"/>
    <n v="665"/>
    <n v="665"/>
    <n v="56.4"/>
    <n v="721.4"/>
    <n v="721.4"/>
    <x v="5"/>
    <x v="3"/>
  </r>
  <r>
    <x v="410"/>
    <x v="0"/>
    <s v="Ling"/>
    <x v="4"/>
    <x v="0"/>
    <x v="122"/>
    <x v="0"/>
    <x v="126"/>
    <x v="0"/>
    <x v="0"/>
    <s v="Yes"/>
    <n v="1"/>
    <x v="244"/>
    <x v="2"/>
    <n v="14"/>
    <n v="140"/>
    <n v="140"/>
    <n v="140"/>
    <n v="0"/>
    <n v="200"/>
    <n v="140"/>
    <x v="5"/>
    <x v="5"/>
  </r>
  <r>
    <x v="411"/>
    <x v="0"/>
    <s v="Ling"/>
    <x v="0"/>
    <x v="0"/>
    <x v="122"/>
    <x v="2"/>
    <x v="115"/>
    <x v="1"/>
    <x v="0"/>
    <m/>
    <n v="0.75"/>
    <x v="29"/>
    <x v="0"/>
    <n v="16"/>
    <n v="80"/>
    <n v="60"/>
    <n v="60"/>
    <n v="21.33"/>
    <n v="81.33"/>
    <n v="81.33"/>
    <x v="5"/>
    <x v="3"/>
  </r>
  <r>
    <x v="412"/>
    <x v="0"/>
    <s v="Ling"/>
    <x v="2"/>
    <x v="0"/>
    <x v="122"/>
    <x v="16"/>
    <x v="143"/>
    <x v="1"/>
    <x v="0"/>
    <m/>
    <n v="0.25"/>
    <x v="17"/>
    <x v="0"/>
    <n v="15"/>
    <n v="80"/>
    <n v="20"/>
    <n v="20"/>
    <n v="204.28399999999999"/>
    <n v="224.28399999999999"/>
    <n v="224.28399999999999"/>
    <x v="5"/>
    <x v="0"/>
  </r>
  <r>
    <x v="413"/>
    <x v="2"/>
    <s v="Burton"/>
    <x v="3"/>
    <x v="0"/>
    <x v="122"/>
    <x v="23"/>
    <x v="129"/>
    <x v="1"/>
    <x v="0"/>
    <s v="Yes"/>
    <n v="1.5"/>
    <x v="334"/>
    <x v="2"/>
    <n v="23"/>
    <n v="80"/>
    <n v="120"/>
    <n v="120"/>
    <n v="0"/>
    <n v="215.0429"/>
    <n v="120"/>
    <x v="5"/>
    <x v="3"/>
  </r>
  <r>
    <x v="414"/>
    <x v="3"/>
    <s v="Cartier"/>
    <x v="2"/>
    <x v="1"/>
    <x v="122"/>
    <x v="31"/>
    <x v="144"/>
    <x v="1"/>
    <x v="0"/>
    <m/>
    <n v="0.25"/>
    <x v="335"/>
    <x v="0"/>
    <n v="35"/>
    <n v="80"/>
    <n v="20"/>
    <n v="20"/>
    <n v="23.401"/>
    <n v="43.400999999999996"/>
    <n v="43.400999999999996"/>
    <x v="5"/>
    <x v="5"/>
  </r>
  <r>
    <x v="415"/>
    <x v="2"/>
    <s v="Ling"/>
    <x v="3"/>
    <x v="0"/>
    <x v="122"/>
    <x v="34"/>
    <x v="145"/>
    <x v="0"/>
    <x v="1"/>
    <s v="Yes"/>
    <n v="2.25"/>
    <x v="336"/>
    <x v="3"/>
    <n v="54"/>
    <n v="140"/>
    <n v="315"/>
    <n v="0"/>
    <n v="0"/>
    <n v="1249.4539"/>
    <n v="0"/>
    <x v="5"/>
    <x v="4"/>
  </r>
  <r>
    <x v="416"/>
    <x v="4"/>
    <s v="Khan"/>
    <x v="1"/>
    <x v="0"/>
    <x v="123"/>
    <x v="50"/>
    <x v="139"/>
    <x v="1"/>
    <x v="0"/>
    <m/>
    <n v="0.5"/>
    <x v="337"/>
    <x v="1"/>
    <n v="1"/>
    <n v="80"/>
    <n v="40"/>
    <n v="40"/>
    <n v="18"/>
    <n v="58"/>
    <n v="58"/>
    <x v="0"/>
    <x v="3"/>
  </r>
  <r>
    <x v="417"/>
    <x v="5"/>
    <s v="Cartier"/>
    <x v="0"/>
    <x v="1"/>
    <x v="123"/>
    <x v="13"/>
    <x v="135"/>
    <x v="1"/>
    <x v="0"/>
    <m/>
    <n v="0.25"/>
    <x v="338"/>
    <x v="2"/>
    <n v="9"/>
    <n v="80"/>
    <n v="20"/>
    <n v="20"/>
    <n v="134.84690000000001"/>
    <n v="154.84690000000001"/>
    <n v="154.84690000000001"/>
    <x v="0"/>
    <x v="2"/>
  </r>
  <r>
    <x v="418"/>
    <x v="3"/>
    <s v="Cartier"/>
    <x v="0"/>
    <x v="1"/>
    <x v="123"/>
    <x v="12"/>
    <x v="102"/>
    <x v="1"/>
    <x v="0"/>
    <m/>
    <n v="0.5"/>
    <x v="339"/>
    <x v="0"/>
    <n v="7"/>
    <n v="80"/>
    <n v="40"/>
    <n v="40"/>
    <n v="61.259"/>
    <n v="101.259"/>
    <n v="101.259"/>
    <x v="0"/>
    <x v="0"/>
  </r>
  <r>
    <x v="419"/>
    <x v="2"/>
    <s v="Burton"/>
    <x v="1"/>
    <x v="0"/>
    <x v="123"/>
    <x v="11"/>
    <x v="146"/>
    <x v="0"/>
    <x v="0"/>
    <m/>
    <n v="4.5"/>
    <x v="340"/>
    <x v="0"/>
    <n v="17"/>
    <n v="140"/>
    <n v="630"/>
    <n v="630"/>
    <n v="658.67510000000004"/>
    <n v="1288.6750999999999"/>
    <n v="1288.6750999999999"/>
    <x v="0"/>
    <x v="1"/>
  </r>
  <r>
    <x v="420"/>
    <x v="2"/>
    <s v="Burton"/>
    <x v="3"/>
    <x v="0"/>
    <x v="123"/>
    <x v="17"/>
    <x v="147"/>
    <x v="0"/>
    <x v="0"/>
    <m/>
    <n v="8"/>
    <x v="341"/>
    <x v="0"/>
    <n v="18"/>
    <n v="140"/>
    <n v="1120"/>
    <n v="1120"/>
    <n v="1468.5196000000001"/>
    <n v="2588.5196000000001"/>
    <n v="2588.5196000000001"/>
    <x v="0"/>
    <x v="4"/>
  </r>
  <r>
    <x v="421"/>
    <x v="1"/>
    <s v="Lopez"/>
    <x v="1"/>
    <x v="0"/>
    <x v="123"/>
    <x v="16"/>
    <x v="115"/>
    <x v="1"/>
    <x v="0"/>
    <m/>
    <n v="0.75"/>
    <x v="342"/>
    <x v="0"/>
    <n v="15"/>
    <n v="80"/>
    <n v="60"/>
    <n v="60"/>
    <n v="82.586500000000001"/>
    <n v="142.5865"/>
    <n v="142.5865"/>
    <x v="0"/>
    <x v="3"/>
  </r>
  <r>
    <x v="422"/>
    <x v="7"/>
    <s v="Ling"/>
    <x v="4"/>
    <x v="0"/>
    <x v="123"/>
    <x v="30"/>
    <x v="148"/>
    <x v="0"/>
    <x v="0"/>
    <s v="Yes"/>
    <n v="2.75"/>
    <x v="343"/>
    <x v="2"/>
    <n v="31"/>
    <n v="140"/>
    <n v="385"/>
    <n v="385"/>
    <n v="0"/>
    <n v="725.54520000000002"/>
    <n v="385"/>
    <x v="0"/>
    <x v="1"/>
  </r>
  <r>
    <x v="423"/>
    <x v="5"/>
    <s v="Khan"/>
    <x v="0"/>
    <x v="0"/>
    <x v="123"/>
    <x v="49"/>
    <x v="149"/>
    <x v="1"/>
    <x v="0"/>
    <m/>
    <n v="0.25"/>
    <x v="344"/>
    <x v="2"/>
    <n v="51"/>
    <n v="80"/>
    <n v="20"/>
    <n v="20"/>
    <n v="72.061000000000007"/>
    <n v="92.061000000000007"/>
    <n v="92.061000000000007"/>
    <x v="0"/>
    <x v="2"/>
  </r>
  <r>
    <x v="424"/>
    <x v="7"/>
    <s v="Burton"/>
    <x v="0"/>
    <x v="0"/>
    <x v="124"/>
    <x v="43"/>
    <x v="150"/>
    <x v="1"/>
    <x v="0"/>
    <m/>
    <n v="0.5"/>
    <x v="345"/>
    <x v="0"/>
    <n v="24"/>
    <n v="80"/>
    <n v="40"/>
    <n v="40"/>
    <n v="48.990699999999997"/>
    <n v="88.990700000000004"/>
    <n v="88.990700000000004"/>
    <x v="1"/>
    <x v="4"/>
  </r>
  <r>
    <x v="425"/>
    <x v="0"/>
    <s v="Ling"/>
    <x v="2"/>
    <x v="0"/>
    <x v="124"/>
    <x v="43"/>
    <x v="150"/>
    <x v="1"/>
    <x v="0"/>
    <m/>
    <n v="0.25"/>
    <x v="346"/>
    <x v="0"/>
    <n v="24"/>
    <n v="80"/>
    <n v="20"/>
    <n v="20"/>
    <n v="15.401"/>
    <n v="35.400999999999996"/>
    <n v="35.400999999999996"/>
    <x v="1"/>
    <x v="4"/>
  </r>
  <r>
    <x v="426"/>
    <x v="8"/>
    <s v="Khan"/>
    <x v="1"/>
    <x v="0"/>
    <x v="125"/>
    <x v="84"/>
    <x v="149"/>
    <x v="1"/>
    <x v="0"/>
    <m/>
    <n v="0.75"/>
    <x v="347"/>
    <x v="2"/>
    <n v="48"/>
    <n v="80"/>
    <n v="60"/>
    <n v="60"/>
    <n v="204.10079999999999"/>
    <n v="264.10079999999999"/>
    <n v="264.10079999999999"/>
    <x v="3"/>
    <x v="2"/>
  </r>
  <r>
    <x v="427"/>
    <x v="0"/>
    <s v="Ling"/>
    <x v="0"/>
    <x v="0"/>
    <x v="126"/>
    <x v="22"/>
    <x v="150"/>
    <x v="1"/>
    <x v="0"/>
    <m/>
    <n v="0.25"/>
    <x v="348"/>
    <x v="0"/>
    <n v="21"/>
    <n v="80"/>
    <n v="20"/>
    <n v="20"/>
    <n v="12.63"/>
    <n v="32.630000000000003"/>
    <n v="32.630000000000003"/>
    <x v="4"/>
    <x v="4"/>
  </r>
  <r>
    <x v="428"/>
    <x v="7"/>
    <s v="Ling"/>
    <x v="0"/>
    <x v="0"/>
    <x v="126"/>
    <x v="43"/>
    <x v="119"/>
    <x v="1"/>
    <x v="0"/>
    <m/>
    <n v="0.25"/>
    <x v="349"/>
    <x v="1"/>
    <n v="24"/>
    <n v="80"/>
    <n v="20"/>
    <n v="20"/>
    <n v="15.24"/>
    <n v="35.24"/>
    <n v="35.24"/>
    <x v="4"/>
    <x v="0"/>
  </r>
  <r>
    <x v="429"/>
    <x v="4"/>
    <s v="Khan"/>
    <x v="0"/>
    <x v="0"/>
    <x v="127"/>
    <x v="13"/>
    <x v="115"/>
    <x v="1"/>
    <x v="1"/>
    <s v="Yes"/>
    <n v="0.5"/>
    <x v="321"/>
    <x v="3"/>
    <n v="9"/>
    <n v="80"/>
    <n v="40"/>
    <n v="0"/>
    <n v="0"/>
    <n v="90"/>
    <n v="0"/>
    <x v="5"/>
    <x v="3"/>
  </r>
  <r>
    <x v="430"/>
    <x v="1"/>
    <s v="Burton"/>
    <x v="3"/>
    <x v="0"/>
    <x v="127"/>
    <x v="4"/>
    <x v="130"/>
    <x v="1"/>
    <x v="0"/>
    <s v="Yes"/>
    <n v="1.5"/>
    <x v="350"/>
    <x v="2"/>
    <n v="29"/>
    <n v="80"/>
    <n v="120"/>
    <n v="120"/>
    <n v="0"/>
    <n v="392.55329999999998"/>
    <n v="120"/>
    <x v="5"/>
    <x v="0"/>
  </r>
  <r>
    <x v="431"/>
    <x v="3"/>
    <s v="Cartier"/>
    <x v="1"/>
    <x v="0"/>
    <x v="127"/>
    <x v="4"/>
    <x v="130"/>
    <x v="0"/>
    <x v="0"/>
    <m/>
    <n v="6.25"/>
    <x v="112"/>
    <x v="2"/>
    <n v="29"/>
    <n v="140"/>
    <n v="875"/>
    <n v="875"/>
    <n v="27"/>
    <n v="902"/>
    <n v="902"/>
    <x v="5"/>
    <x v="0"/>
  </r>
  <r>
    <x v="432"/>
    <x v="5"/>
    <s v="Khan"/>
    <x v="0"/>
    <x v="0"/>
    <x v="127"/>
    <x v="30"/>
    <x v="151"/>
    <x v="1"/>
    <x v="1"/>
    <s v="Yes"/>
    <n v="0.25"/>
    <x v="351"/>
    <x v="3"/>
    <n v="31"/>
    <n v="80"/>
    <n v="20"/>
    <n v="0"/>
    <n v="0"/>
    <n v="85.428799999999995"/>
    <n v="0"/>
    <x v="5"/>
    <x v="2"/>
  </r>
  <r>
    <x v="433"/>
    <x v="0"/>
    <s v="Ling"/>
    <x v="0"/>
    <x v="0"/>
    <x v="127"/>
    <x v="56"/>
    <x v="149"/>
    <x v="0"/>
    <x v="0"/>
    <m/>
    <n v="0.5"/>
    <x v="234"/>
    <x v="0"/>
    <n v="45"/>
    <n v="140"/>
    <n v="70"/>
    <n v="70"/>
    <n v="85.32"/>
    <n v="155.32"/>
    <n v="155.32"/>
    <x v="5"/>
    <x v="2"/>
  </r>
  <r>
    <x v="434"/>
    <x v="1"/>
    <s v="Burton"/>
    <x v="4"/>
    <x v="0"/>
    <x v="127"/>
    <x v="38"/>
    <x v="152"/>
    <x v="0"/>
    <x v="0"/>
    <s v="Yes"/>
    <n v="1.5"/>
    <x v="352"/>
    <x v="2"/>
    <n v="49"/>
    <n v="140"/>
    <n v="210"/>
    <n v="210"/>
    <n v="0"/>
    <n v="782.1671"/>
    <n v="210"/>
    <x v="5"/>
    <x v="5"/>
  </r>
  <r>
    <x v="435"/>
    <x v="1"/>
    <s v="Burton"/>
    <x v="3"/>
    <x v="0"/>
    <x v="127"/>
    <x v="38"/>
    <x v="152"/>
    <x v="0"/>
    <x v="0"/>
    <s v="Yes"/>
    <n v="4.5"/>
    <x v="353"/>
    <x v="2"/>
    <n v="49"/>
    <n v="140"/>
    <n v="630"/>
    <n v="630"/>
    <n v="0"/>
    <n v="1567.9767000000002"/>
    <n v="630"/>
    <x v="5"/>
    <x v="5"/>
  </r>
  <r>
    <x v="436"/>
    <x v="2"/>
    <s v="Burton"/>
    <x v="1"/>
    <x v="0"/>
    <x v="128"/>
    <x v="73"/>
    <x v="102"/>
    <x v="1"/>
    <x v="1"/>
    <s v="Yes"/>
    <n v="0.5"/>
    <x v="354"/>
    <x v="3"/>
    <n v="0"/>
    <n v="80"/>
    <n v="40"/>
    <n v="0"/>
    <n v="0"/>
    <n v="205"/>
    <n v="0"/>
    <x v="0"/>
    <x v="0"/>
  </r>
  <r>
    <x v="437"/>
    <x v="0"/>
    <s v="Ling"/>
    <x v="0"/>
    <x v="0"/>
    <x v="128"/>
    <x v="32"/>
    <x v="147"/>
    <x v="0"/>
    <x v="1"/>
    <s v="Yes"/>
    <n v="0.25"/>
    <x v="355"/>
    <x v="3"/>
    <n v="11"/>
    <n v="140"/>
    <n v="35"/>
    <n v="0"/>
    <n v="0"/>
    <n v="90.295500000000004"/>
    <n v="0"/>
    <x v="0"/>
    <x v="4"/>
  </r>
  <r>
    <x v="438"/>
    <x v="5"/>
    <s v="Cartier"/>
    <x v="1"/>
    <x v="0"/>
    <x v="128"/>
    <x v="17"/>
    <x v="150"/>
    <x v="1"/>
    <x v="0"/>
    <s v="Yes"/>
    <n v="2.75"/>
    <x v="356"/>
    <x v="2"/>
    <n v="18"/>
    <n v="80"/>
    <n v="220"/>
    <n v="220"/>
    <n v="0"/>
    <n v="754.56600000000003"/>
    <n v="220"/>
    <x v="0"/>
    <x v="4"/>
  </r>
  <r>
    <x v="439"/>
    <x v="2"/>
    <s v="Burton"/>
    <x v="0"/>
    <x v="0"/>
    <x v="128"/>
    <x v="2"/>
    <x v="121"/>
    <x v="1"/>
    <x v="0"/>
    <s v="Yes"/>
    <n v="1"/>
    <x v="357"/>
    <x v="2"/>
    <n v="16"/>
    <n v="80"/>
    <n v="80"/>
    <n v="80"/>
    <n v="0"/>
    <n v="528.26"/>
    <n v="80"/>
    <x v="0"/>
    <x v="2"/>
  </r>
  <r>
    <x v="440"/>
    <x v="6"/>
    <s v="Burton"/>
    <x v="0"/>
    <x v="0"/>
    <x v="128"/>
    <x v="24"/>
    <x v="153"/>
    <x v="0"/>
    <x v="0"/>
    <m/>
    <n v="1"/>
    <x v="358"/>
    <x v="2"/>
    <n v="22"/>
    <n v="140"/>
    <n v="140"/>
    <n v="140"/>
    <n v="123.208"/>
    <n v="263.20799999999997"/>
    <n v="263.20799999999997"/>
    <x v="0"/>
    <x v="3"/>
  </r>
  <r>
    <x v="441"/>
    <x v="2"/>
    <s v="Khan"/>
    <x v="2"/>
    <x v="0"/>
    <x v="128"/>
    <x v="7"/>
    <x v="154"/>
    <x v="1"/>
    <x v="0"/>
    <m/>
    <n v="0.25"/>
    <x v="359"/>
    <x v="2"/>
    <n v="20"/>
    <n v="80"/>
    <n v="20"/>
    <n v="20"/>
    <n v="77.290000000000006"/>
    <n v="97.29"/>
    <n v="97.29"/>
    <x v="0"/>
    <x v="5"/>
  </r>
  <r>
    <x v="442"/>
    <x v="0"/>
    <s v="Ling"/>
    <x v="4"/>
    <x v="0"/>
    <x v="128"/>
    <x v="7"/>
    <x v="154"/>
    <x v="0"/>
    <x v="1"/>
    <s v="Yes"/>
    <n v="1"/>
    <x v="0"/>
    <x v="3"/>
    <n v="20"/>
    <n v="140"/>
    <n v="140"/>
    <n v="0"/>
    <n v="0"/>
    <n v="500"/>
    <n v="0"/>
    <x v="0"/>
    <x v="5"/>
  </r>
  <r>
    <x v="443"/>
    <x v="3"/>
    <s v="Burton"/>
    <x v="3"/>
    <x v="0"/>
    <x v="128"/>
    <x v="49"/>
    <x v="100"/>
    <x v="0"/>
    <x v="0"/>
    <m/>
    <n v="3.5"/>
    <x v="360"/>
    <x v="2"/>
    <n v="51"/>
    <n v="140"/>
    <n v="490"/>
    <n v="490"/>
    <n v="653.00080000000003"/>
    <n v="1143.0008"/>
    <n v="1143.0008"/>
    <x v="0"/>
    <x v="2"/>
  </r>
  <r>
    <x v="444"/>
    <x v="1"/>
    <s v="Lopez"/>
    <x v="4"/>
    <x v="0"/>
    <x v="129"/>
    <x v="14"/>
    <x v="132"/>
    <x v="1"/>
    <x v="0"/>
    <m/>
    <n v="1.5"/>
    <x v="361"/>
    <x v="0"/>
    <n v="13"/>
    <n v="80"/>
    <n v="120"/>
    <n v="120"/>
    <n v="118.3"/>
    <n v="238.3"/>
    <n v="238.3"/>
    <x v="1"/>
    <x v="0"/>
  </r>
  <r>
    <x v="445"/>
    <x v="6"/>
    <s v="Ling"/>
    <x v="3"/>
    <x v="0"/>
    <x v="129"/>
    <x v="85"/>
    <x v="155"/>
    <x v="0"/>
    <x v="0"/>
    <s v="Yes"/>
    <n v="2.5"/>
    <x v="362"/>
    <x v="2"/>
    <n v="79"/>
    <n v="140"/>
    <n v="350"/>
    <n v="350"/>
    <n v="0"/>
    <n v="1830.3623"/>
    <n v="350"/>
    <x v="1"/>
    <x v="1"/>
  </r>
  <r>
    <x v="446"/>
    <x v="8"/>
    <s v="Ling"/>
    <x v="3"/>
    <x v="0"/>
    <x v="130"/>
    <x v="68"/>
    <x v="156"/>
    <x v="0"/>
    <x v="0"/>
    <m/>
    <n v="2.5"/>
    <x v="363"/>
    <x v="2"/>
    <n v="47"/>
    <n v="140"/>
    <n v="350"/>
    <n v="350"/>
    <n v="837.1567"/>
    <n v="1187.1567"/>
    <n v="1187.1567"/>
    <x v="2"/>
    <x v="0"/>
  </r>
  <r>
    <x v="447"/>
    <x v="0"/>
    <s v="Ling"/>
    <x v="3"/>
    <x v="0"/>
    <x v="131"/>
    <x v="86"/>
    <x v="114"/>
    <x v="0"/>
    <x v="0"/>
    <m/>
    <n v="1.75"/>
    <x v="364"/>
    <x v="2"/>
    <n v="95"/>
    <n v="140"/>
    <n v="245"/>
    <n v="245"/>
    <n v="242.6396"/>
    <n v="487.63959999999997"/>
    <n v="487.63959999999997"/>
    <x v="4"/>
    <x v="3"/>
  </r>
  <r>
    <x v="448"/>
    <x v="5"/>
    <s v="Cartier"/>
    <x v="3"/>
    <x v="0"/>
    <x v="132"/>
    <x v="13"/>
    <x v="129"/>
    <x v="1"/>
    <x v="0"/>
    <s v="Yes"/>
    <n v="2"/>
    <x v="365"/>
    <x v="2"/>
    <n v="9"/>
    <n v="80"/>
    <n v="160"/>
    <n v="160"/>
    <n v="0"/>
    <n v="422.02800000000002"/>
    <n v="160"/>
    <x v="5"/>
    <x v="3"/>
  </r>
  <r>
    <x v="449"/>
    <x v="5"/>
    <s v="Khan"/>
    <x v="4"/>
    <x v="0"/>
    <x v="132"/>
    <x v="87"/>
    <x v="157"/>
    <x v="1"/>
    <x v="0"/>
    <m/>
    <n v="1.75"/>
    <x v="366"/>
    <x v="2"/>
    <n v="91"/>
    <n v="80"/>
    <n v="140"/>
    <n v="140"/>
    <n v="473.60329999999999"/>
    <n v="613.60329999999999"/>
    <n v="613.60329999999999"/>
    <x v="5"/>
    <x v="5"/>
  </r>
  <r>
    <x v="450"/>
    <x v="2"/>
    <s v="Khan"/>
    <x v="3"/>
    <x v="0"/>
    <x v="133"/>
    <x v="55"/>
    <x v="158"/>
    <x v="1"/>
    <x v="0"/>
    <m/>
    <n v="2.75"/>
    <x v="367"/>
    <x v="2"/>
    <n v="43"/>
    <n v="80"/>
    <n v="220"/>
    <n v="220"/>
    <n v="708.02269999999999"/>
    <n v="928.02269999999999"/>
    <n v="928.02269999999999"/>
    <x v="0"/>
    <x v="3"/>
  </r>
  <r>
    <x v="451"/>
    <x v="2"/>
    <s v="Burton"/>
    <x v="1"/>
    <x v="0"/>
    <x v="134"/>
    <x v="60"/>
    <x v="132"/>
    <x v="1"/>
    <x v="0"/>
    <m/>
    <n v="0.5"/>
    <x v="368"/>
    <x v="2"/>
    <n v="6"/>
    <n v="80"/>
    <n v="40"/>
    <n v="40"/>
    <n v="13.321400000000001"/>
    <n v="53.321399999999997"/>
    <n v="53.321399999999997"/>
    <x v="1"/>
    <x v="0"/>
  </r>
  <r>
    <x v="452"/>
    <x v="6"/>
    <s v="Burton"/>
    <x v="1"/>
    <x v="1"/>
    <x v="134"/>
    <x v="22"/>
    <x v="140"/>
    <x v="1"/>
    <x v="0"/>
    <m/>
    <n v="0.75"/>
    <x v="369"/>
    <x v="2"/>
    <n v="21"/>
    <n v="80"/>
    <n v="60"/>
    <n v="60"/>
    <n v="51.29"/>
    <n v="111.28999999999999"/>
    <n v="111.28999999999999"/>
    <x v="1"/>
    <x v="3"/>
  </r>
  <r>
    <x v="453"/>
    <x v="0"/>
    <s v="Ling"/>
    <x v="2"/>
    <x v="0"/>
    <x v="135"/>
    <x v="16"/>
    <x v="148"/>
    <x v="1"/>
    <x v="0"/>
    <m/>
    <n v="0.25"/>
    <x v="370"/>
    <x v="0"/>
    <n v="15"/>
    <n v="80"/>
    <n v="20"/>
    <n v="20"/>
    <n v="89.5"/>
    <n v="109.5"/>
    <n v="109.5"/>
    <x v="2"/>
    <x v="1"/>
  </r>
  <r>
    <x v="454"/>
    <x v="3"/>
    <s v="Burton"/>
    <x v="0"/>
    <x v="0"/>
    <x v="135"/>
    <x v="32"/>
    <x v="154"/>
    <x v="1"/>
    <x v="0"/>
    <m/>
    <n v="0.25"/>
    <x v="229"/>
    <x v="1"/>
    <n v="11"/>
    <n v="80"/>
    <n v="20"/>
    <n v="20"/>
    <n v="74.532399999999996"/>
    <n v="94.532399999999996"/>
    <n v="94.532399999999996"/>
    <x v="2"/>
    <x v="5"/>
  </r>
  <r>
    <x v="455"/>
    <x v="0"/>
    <s v="Ling"/>
    <x v="3"/>
    <x v="0"/>
    <x v="135"/>
    <x v="32"/>
    <x v="154"/>
    <x v="0"/>
    <x v="0"/>
    <m/>
    <n v="1.5"/>
    <x v="371"/>
    <x v="0"/>
    <n v="11"/>
    <n v="140"/>
    <n v="210"/>
    <n v="210"/>
    <n v="64"/>
    <n v="274"/>
    <n v="274"/>
    <x v="2"/>
    <x v="5"/>
  </r>
  <r>
    <x v="456"/>
    <x v="3"/>
    <s v="Khan"/>
    <x v="0"/>
    <x v="1"/>
    <x v="135"/>
    <x v="14"/>
    <x v="153"/>
    <x v="1"/>
    <x v="0"/>
    <m/>
    <n v="0.25"/>
    <x v="335"/>
    <x v="0"/>
    <n v="13"/>
    <n v="80"/>
    <n v="20"/>
    <n v="20"/>
    <n v="23.401"/>
    <n v="43.400999999999996"/>
    <n v="43.400999999999996"/>
    <x v="2"/>
    <x v="3"/>
  </r>
  <r>
    <x v="457"/>
    <x v="8"/>
    <s v="Ling"/>
    <x v="0"/>
    <x v="0"/>
    <x v="135"/>
    <x v="20"/>
    <x v="133"/>
    <x v="0"/>
    <x v="0"/>
    <m/>
    <n v="0.25"/>
    <x v="372"/>
    <x v="0"/>
    <n v="25"/>
    <n v="140"/>
    <n v="35"/>
    <n v="35"/>
    <n v="17.13"/>
    <n v="52.129999999999995"/>
    <n v="52.129999999999995"/>
    <x v="2"/>
    <x v="5"/>
  </r>
  <r>
    <x v="458"/>
    <x v="4"/>
    <s v="Lopez"/>
    <x v="0"/>
    <x v="0"/>
    <x v="135"/>
    <x v="27"/>
    <x v="131"/>
    <x v="1"/>
    <x v="0"/>
    <m/>
    <n v="0.5"/>
    <x v="373"/>
    <x v="1"/>
    <n v="28"/>
    <n v="80"/>
    <n v="40"/>
    <n v="40"/>
    <n v="149.5"/>
    <n v="189.5"/>
    <n v="189.5"/>
    <x v="2"/>
    <x v="2"/>
  </r>
  <r>
    <x v="459"/>
    <x v="3"/>
    <s v="Burton"/>
    <x v="0"/>
    <x v="0"/>
    <x v="136"/>
    <x v="43"/>
    <x v="133"/>
    <x v="1"/>
    <x v="0"/>
    <m/>
    <n v="0.5"/>
    <x v="374"/>
    <x v="1"/>
    <n v="24"/>
    <n v="80"/>
    <n v="40"/>
    <n v="40"/>
    <n v="163.197"/>
    <n v="203.197"/>
    <n v="203.197"/>
    <x v="3"/>
    <x v="5"/>
  </r>
  <r>
    <x v="460"/>
    <x v="0"/>
    <s v="Ling"/>
    <x v="0"/>
    <x v="0"/>
    <x v="137"/>
    <x v="19"/>
    <x v="56"/>
    <x v="0"/>
    <x v="0"/>
    <m/>
    <n v="0.25"/>
    <x v="375"/>
    <x v="0"/>
    <n v="12"/>
    <n v="140"/>
    <n v="35"/>
    <n v="35"/>
    <n v="14.76"/>
    <n v="49.76"/>
    <n v="49.76"/>
    <x v="4"/>
    <x v="2"/>
  </r>
  <r>
    <x v="461"/>
    <x v="5"/>
    <s v="Cartier"/>
    <x v="0"/>
    <x v="0"/>
    <x v="137"/>
    <x v="43"/>
    <x v="159"/>
    <x v="1"/>
    <x v="0"/>
    <m/>
    <n v="0.75"/>
    <x v="29"/>
    <x v="0"/>
    <n v="24"/>
    <n v="80"/>
    <n v="60"/>
    <n v="60"/>
    <n v="21.33"/>
    <n v="81.33"/>
    <n v="81.33"/>
    <x v="4"/>
    <x v="0"/>
  </r>
  <r>
    <x v="462"/>
    <x v="3"/>
    <s v="Burton"/>
    <x v="0"/>
    <x v="0"/>
    <x v="137"/>
    <x v="45"/>
    <x v="156"/>
    <x v="0"/>
    <x v="0"/>
    <s v="Yes"/>
    <n v="1"/>
    <x v="376"/>
    <x v="2"/>
    <n v="38"/>
    <n v="140"/>
    <n v="140"/>
    <n v="140"/>
    <n v="0"/>
    <n v="444.50729999999999"/>
    <n v="140"/>
    <x v="4"/>
    <x v="0"/>
  </r>
  <r>
    <x v="463"/>
    <x v="7"/>
    <s v="Khan"/>
    <x v="0"/>
    <x v="1"/>
    <x v="137"/>
    <x v="45"/>
    <x v="156"/>
    <x v="1"/>
    <x v="0"/>
    <m/>
    <n v="0.5"/>
    <x v="377"/>
    <x v="0"/>
    <n v="38"/>
    <n v="80"/>
    <n v="40"/>
    <n v="40"/>
    <n v="36.3384"/>
    <n v="76.338400000000007"/>
    <n v="76.338400000000007"/>
    <x v="4"/>
    <x v="0"/>
  </r>
  <r>
    <x v="464"/>
    <x v="8"/>
    <s v="Ling"/>
    <x v="0"/>
    <x v="0"/>
    <x v="138"/>
    <x v="13"/>
    <x v="153"/>
    <x v="0"/>
    <x v="0"/>
    <m/>
    <n v="0.5"/>
    <x v="29"/>
    <x v="0"/>
    <n v="9"/>
    <n v="140"/>
    <n v="70"/>
    <n v="70"/>
    <n v="21.33"/>
    <n v="91.33"/>
    <n v="91.33"/>
    <x v="5"/>
    <x v="3"/>
  </r>
  <r>
    <x v="465"/>
    <x v="0"/>
    <s v="Ling"/>
    <x v="1"/>
    <x v="0"/>
    <x v="138"/>
    <x v="17"/>
    <x v="160"/>
    <x v="0"/>
    <x v="0"/>
    <m/>
    <n v="0.5"/>
    <x v="378"/>
    <x v="2"/>
    <n v="18"/>
    <n v="140"/>
    <n v="70"/>
    <n v="70"/>
    <n v="392.02480000000003"/>
    <n v="462.02480000000003"/>
    <n v="462.02480000000003"/>
    <x v="5"/>
    <x v="1"/>
  </r>
  <r>
    <x v="466"/>
    <x v="0"/>
    <s v="Ling"/>
    <x v="0"/>
    <x v="0"/>
    <x v="138"/>
    <x v="43"/>
    <x v="131"/>
    <x v="1"/>
    <x v="0"/>
    <m/>
    <n v="0.25"/>
    <x v="379"/>
    <x v="0"/>
    <n v="24"/>
    <n v="80"/>
    <n v="20"/>
    <n v="20"/>
    <n v="151.78790000000001"/>
    <n v="171.78790000000001"/>
    <n v="171.78790000000001"/>
    <x v="5"/>
    <x v="2"/>
  </r>
  <r>
    <x v="467"/>
    <x v="3"/>
    <s v="Cartier"/>
    <x v="0"/>
    <x v="0"/>
    <x v="138"/>
    <x v="44"/>
    <x v="158"/>
    <x v="1"/>
    <x v="0"/>
    <m/>
    <n v="0.25"/>
    <x v="380"/>
    <x v="0"/>
    <n v="37"/>
    <n v="80"/>
    <n v="20"/>
    <n v="20"/>
    <n v="30.1082"/>
    <n v="50.108199999999997"/>
    <n v="50.108199999999997"/>
    <x v="5"/>
    <x v="3"/>
  </r>
  <r>
    <x v="468"/>
    <x v="8"/>
    <s v="Ling"/>
    <x v="1"/>
    <x v="0"/>
    <x v="138"/>
    <x v="33"/>
    <x v="161"/>
    <x v="0"/>
    <x v="0"/>
    <m/>
    <n v="0.75"/>
    <x v="381"/>
    <x v="2"/>
    <n v="42"/>
    <n v="140"/>
    <n v="105"/>
    <n v="105"/>
    <n v="13.36"/>
    <n v="118.36"/>
    <n v="118.36"/>
    <x v="5"/>
    <x v="5"/>
  </r>
  <r>
    <x v="469"/>
    <x v="2"/>
    <s v="Cartier"/>
    <x v="3"/>
    <x v="0"/>
    <x v="138"/>
    <x v="79"/>
    <x v="162"/>
    <x v="1"/>
    <x v="0"/>
    <m/>
    <n v="4.25"/>
    <x v="29"/>
    <x v="0"/>
    <n v="71"/>
    <n v="80"/>
    <n v="340"/>
    <n v="340"/>
    <n v="21.33"/>
    <n v="361.33"/>
    <n v="361.33"/>
    <x v="5"/>
    <x v="0"/>
  </r>
  <r>
    <x v="470"/>
    <x v="8"/>
    <s v="Ling"/>
    <x v="0"/>
    <x v="1"/>
    <x v="139"/>
    <x v="30"/>
    <x v="163"/>
    <x v="1"/>
    <x v="0"/>
    <m/>
    <n v="0.75"/>
    <x v="29"/>
    <x v="2"/>
    <n v="31"/>
    <n v="80"/>
    <n v="60"/>
    <n v="60"/>
    <n v="21.33"/>
    <n v="81.33"/>
    <n v="81.33"/>
    <x v="0"/>
    <x v="1"/>
  </r>
  <r>
    <x v="471"/>
    <x v="8"/>
    <s v="Ling"/>
    <x v="2"/>
    <x v="1"/>
    <x v="139"/>
    <x v="5"/>
    <x v="152"/>
    <x v="1"/>
    <x v="0"/>
    <m/>
    <n v="0.25"/>
    <x v="382"/>
    <x v="0"/>
    <n v="34"/>
    <n v="80"/>
    <n v="20"/>
    <n v="20"/>
    <n v="21.6"/>
    <n v="41.6"/>
    <n v="41.6"/>
    <x v="0"/>
    <x v="5"/>
  </r>
  <r>
    <x v="472"/>
    <x v="5"/>
    <s v="Burton"/>
    <x v="2"/>
    <x v="1"/>
    <x v="139"/>
    <x v="28"/>
    <x v="164"/>
    <x v="1"/>
    <x v="0"/>
    <m/>
    <n v="0.25"/>
    <x v="383"/>
    <x v="2"/>
    <n v="44"/>
    <n v="80"/>
    <n v="20"/>
    <n v="20"/>
    <n v="108.9568"/>
    <n v="128.95679999999999"/>
    <n v="128.95679999999999"/>
    <x v="0"/>
    <x v="2"/>
  </r>
  <r>
    <x v="473"/>
    <x v="4"/>
    <s v="Khan"/>
    <x v="2"/>
    <x v="0"/>
    <x v="139"/>
    <x v="38"/>
    <x v="108"/>
    <x v="1"/>
    <x v="0"/>
    <m/>
    <n v="0.25"/>
    <x v="36"/>
    <x v="1"/>
    <n v="49"/>
    <n v="80"/>
    <n v="20"/>
    <n v="20"/>
    <n v="42.66"/>
    <n v="62.66"/>
    <n v="62.66"/>
    <x v="0"/>
    <x v="0"/>
  </r>
  <r>
    <x v="474"/>
    <x v="6"/>
    <s v="Khan"/>
    <x v="0"/>
    <x v="0"/>
    <x v="139"/>
    <x v="49"/>
    <x v="165"/>
    <x v="1"/>
    <x v="0"/>
    <m/>
    <n v="1.75"/>
    <x v="384"/>
    <x v="2"/>
    <n v="51"/>
    <n v="80"/>
    <n v="140"/>
    <n v="140"/>
    <n v="342.6"/>
    <n v="482.6"/>
    <n v="482.6"/>
    <x v="0"/>
    <x v="2"/>
  </r>
  <r>
    <x v="475"/>
    <x v="7"/>
    <s v="Khan"/>
    <x v="1"/>
    <x v="0"/>
    <x v="139"/>
    <x v="88"/>
    <x v="166"/>
    <x v="0"/>
    <x v="0"/>
    <m/>
    <n v="0.75"/>
    <x v="41"/>
    <x v="1"/>
    <n v="84"/>
    <n v="140"/>
    <n v="105"/>
    <n v="105"/>
    <n v="40"/>
    <n v="145"/>
    <n v="145"/>
    <x v="0"/>
    <x v="0"/>
  </r>
  <r>
    <x v="476"/>
    <x v="0"/>
    <s v="Ling"/>
    <x v="2"/>
    <x v="1"/>
    <x v="140"/>
    <x v="12"/>
    <x v="153"/>
    <x v="1"/>
    <x v="0"/>
    <m/>
    <n v="0.25"/>
    <x v="385"/>
    <x v="2"/>
    <n v="7"/>
    <n v="80"/>
    <n v="20"/>
    <n v="20"/>
    <n v="259.2"/>
    <n v="279.2"/>
    <n v="279.2"/>
    <x v="1"/>
    <x v="3"/>
  </r>
  <r>
    <x v="477"/>
    <x v="0"/>
    <s v="Ling"/>
    <x v="0"/>
    <x v="0"/>
    <x v="140"/>
    <x v="22"/>
    <x v="167"/>
    <x v="0"/>
    <x v="0"/>
    <m/>
    <n v="0.25"/>
    <x v="69"/>
    <x v="0"/>
    <n v="21"/>
    <n v="140"/>
    <n v="35"/>
    <n v="35"/>
    <n v="26.582599999999999"/>
    <n v="61.582599999999999"/>
    <n v="61.582599999999999"/>
    <x v="1"/>
    <x v="3"/>
  </r>
  <r>
    <x v="478"/>
    <x v="1"/>
    <s v="Cartier"/>
    <x v="0"/>
    <x v="0"/>
    <x v="140"/>
    <x v="24"/>
    <x v="131"/>
    <x v="1"/>
    <x v="0"/>
    <m/>
    <n v="0.25"/>
    <x v="386"/>
    <x v="0"/>
    <n v="22"/>
    <n v="80"/>
    <n v="20"/>
    <n v="20"/>
    <n v="52.019799999999996"/>
    <n v="72.019800000000004"/>
    <n v="72.019800000000004"/>
    <x v="1"/>
    <x v="2"/>
  </r>
  <r>
    <x v="479"/>
    <x v="0"/>
    <s v="Ling"/>
    <x v="1"/>
    <x v="0"/>
    <x v="140"/>
    <x v="24"/>
    <x v="131"/>
    <x v="0"/>
    <x v="1"/>
    <s v="Yes"/>
    <n v="0.5"/>
    <x v="387"/>
    <x v="3"/>
    <n v="22"/>
    <n v="140"/>
    <n v="70"/>
    <n v="0"/>
    <n v="0"/>
    <n v="251.15710000000001"/>
    <n v="0"/>
    <x v="1"/>
    <x v="2"/>
  </r>
  <r>
    <x v="480"/>
    <x v="2"/>
    <s v="Khan"/>
    <x v="3"/>
    <x v="0"/>
    <x v="140"/>
    <x v="5"/>
    <x v="156"/>
    <x v="0"/>
    <x v="0"/>
    <m/>
    <n v="2"/>
    <x v="388"/>
    <x v="0"/>
    <n v="34"/>
    <n v="140"/>
    <n v="280"/>
    <n v="280"/>
    <n v="2050.6"/>
    <n v="2330.6"/>
    <n v="2330.6"/>
    <x v="1"/>
    <x v="0"/>
  </r>
  <r>
    <x v="481"/>
    <x v="7"/>
    <s v="Ling"/>
    <x v="0"/>
    <x v="0"/>
    <x v="140"/>
    <x v="89"/>
    <x v="168"/>
    <x v="0"/>
    <x v="0"/>
    <s v="Yes"/>
    <m/>
    <x v="389"/>
    <x v="2"/>
    <s v=""/>
    <n v="140"/>
    <n v="0"/>
    <n v="0"/>
    <n v="0"/>
    <n v="1587.2547999999999"/>
    <n v="0"/>
    <x v="1"/>
    <x v="4"/>
  </r>
  <r>
    <x v="482"/>
    <x v="0"/>
    <s v="Ling"/>
    <x v="1"/>
    <x v="0"/>
    <x v="141"/>
    <x v="0"/>
    <x v="151"/>
    <x v="0"/>
    <x v="0"/>
    <m/>
    <n v="0.75"/>
    <x v="390"/>
    <x v="0"/>
    <n v="14"/>
    <n v="140"/>
    <n v="105"/>
    <n v="105"/>
    <n v="158"/>
    <n v="263"/>
    <n v="263"/>
    <x v="2"/>
    <x v="2"/>
  </r>
  <r>
    <x v="483"/>
    <x v="2"/>
    <s v="Khan"/>
    <x v="2"/>
    <x v="0"/>
    <x v="141"/>
    <x v="7"/>
    <x v="167"/>
    <x v="1"/>
    <x v="1"/>
    <s v="Yes"/>
    <n v="0.25"/>
    <x v="43"/>
    <x v="3"/>
    <n v="20"/>
    <n v="80"/>
    <n v="20"/>
    <n v="0"/>
    <n v="0"/>
    <n v="50"/>
    <n v="0"/>
    <x v="2"/>
    <x v="3"/>
  </r>
  <r>
    <x v="484"/>
    <x v="7"/>
    <s v="Burton"/>
    <x v="3"/>
    <x v="0"/>
    <x v="141"/>
    <x v="22"/>
    <x v="131"/>
    <x v="0"/>
    <x v="0"/>
    <s v="Yes"/>
    <n v="1"/>
    <x v="391"/>
    <x v="2"/>
    <n v="21"/>
    <n v="140"/>
    <n v="140"/>
    <n v="140"/>
    <n v="0"/>
    <n v="194.28"/>
    <n v="140"/>
    <x v="2"/>
    <x v="2"/>
  </r>
  <r>
    <x v="485"/>
    <x v="0"/>
    <s v="Ling"/>
    <x v="2"/>
    <x v="1"/>
    <x v="141"/>
    <x v="20"/>
    <x v="169"/>
    <x v="1"/>
    <x v="0"/>
    <m/>
    <n v="0.25"/>
    <x v="234"/>
    <x v="2"/>
    <n v="25"/>
    <n v="80"/>
    <n v="20"/>
    <n v="20"/>
    <n v="85.32"/>
    <n v="105.32"/>
    <n v="105.32"/>
    <x v="2"/>
    <x v="5"/>
  </r>
  <r>
    <x v="486"/>
    <x v="7"/>
    <s v="Ling"/>
    <x v="0"/>
    <x v="0"/>
    <x v="141"/>
    <x v="31"/>
    <x v="100"/>
    <x v="0"/>
    <x v="0"/>
    <m/>
    <n v="0.25"/>
    <x v="43"/>
    <x v="2"/>
    <n v="35"/>
    <n v="140"/>
    <n v="35"/>
    <n v="35"/>
    <n v="30"/>
    <n v="65"/>
    <n v="65"/>
    <x v="2"/>
    <x v="2"/>
  </r>
  <r>
    <x v="487"/>
    <x v="3"/>
    <s v="Cartier"/>
    <x v="0"/>
    <x v="1"/>
    <x v="141"/>
    <x v="55"/>
    <x v="170"/>
    <x v="0"/>
    <x v="0"/>
    <m/>
    <n v="0.25"/>
    <x v="392"/>
    <x v="0"/>
    <n v="43"/>
    <n v="140"/>
    <n v="35"/>
    <n v="35"/>
    <n v="2.54"/>
    <n v="37.54"/>
    <n v="37.54"/>
    <x v="2"/>
    <x v="1"/>
  </r>
  <r>
    <x v="488"/>
    <x v="0"/>
    <s v="Ling"/>
    <x v="2"/>
    <x v="0"/>
    <x v="141"/>
    <x v="26"/>
    <x v="171"/>
    <x v="1"/>
    <x v="0"/>
    <m/>
    <n v="0.25"/>
    <x v="155"/>
    <x v="0"/>
    <n v="61"/>
    <n v="80"/>
    <n v="20"/>
    <n v="20"/>
    <n v="66.864900000000006"/>
    <n v="86.864900000000006"/>
    <n v="86.864900000000006"/>
    <x v="2"/>
    <x v="0"/>
  </r>
  <r>
    <x v="489"/>
    <x v="0"/>
    <s v="Ling"/>
    <x v="1"/>
    <x v="0"/>
    <x v="142"/>
    <x v="32"/>
    <x v="140"/>
    <x v="0"/>
    <x v="0"/>
    <m/>
    <n v="0.75"/>
    <x v="393"/>
    <x v="0"/>
    <n v="11"/>
    <n v="140"/>
    <n v="105"/>
    <n v="105"/>
    <n v="108.9273"/>
    <n v="213.9273"/>
    <n v="213.9273"/>
    <x v="4"/>
    <x v="3"/>
  </r>
  <r>
    <x v="490"/>
    <x v="5"/>
    <s v="Cartier"/>
    <x v="3"/>
    <x v="0"/>
    <x v="142"/>
    <x v="3"/>
    <x v="152"/>
    <x v="1"/>
    <x v="1"/>
    <s v="Yes"/>
    <n v="4.75"/>
    <x v="394"/>
    <x v="3"/>
    <n v="30"/>
    <n v="80"/>
    <n v="380"/>
    <n v="0"/>
    <n v="0"/>
    <n v="777.36099999999999"/>
    <n v="0"/>
    <x v="4"/>
    <x v="5"/>
  </r>
  <r>
    <x v="491"/>
    <x v="5"/>
    <s v="Cartier"/>
    <x v="0"/>
    <x v="0"/>
    <x v="143"/>
    <x v="13"/>
    <x v="140"/>
    <x v="1"/>
    <x v="0"/>
    <m/>
    <n v="0.25"/>
    <x v="395"/>
    <x v="0"/>
    <n v="9"/>
    <n v="80"/>
    <n v="20"/>
    <n v="20"/>
    <n v="156.40209999999999"/>
    <n v="176.40209999999999"/>
    <n v="176.40209999999999"/>
    <x v="5"/>
    <x v="3"/>
  </r>
  <r>
    <x v="492"/>
    <x v="2"/>
    <s v="Cartier"/>
    <x v="0"/>
    <x v="0"/>
    <x v="143"/>
    <x v="13"/>
    <x v="140"/>
    <x v="0"/>
    <x v="0"/>
    <s v="Yes"/>
    <n v="0.5"/>
    <x v="396"/>
    <x v="2"/>
    <n v="9"/>
    <n v="140"/>
    <n v="70"/>
    <n v="70"/>
    <n v="0"/>
    <n v="246.22120000000001"/>
    <n v="70"/>
    <x v="5"/>
    <x v="3"/>
  </r>
  <r>
    <x v="493"/>
    <x v="0"/>
    <s v="Ling"/>
    <x v="2"/>
    <x v="0"/>
    <x v="143"/>
    <x v="2"/>
    <x v="167"/>
    <x v="1"/>
    <x v="0"/>
    <m/>
    <n v="0.25"/>
    <x v="397"/>
    <x v="2"/>
    <n v="16"/>
    <n v="80"/>
    <n v="20"/>
    <n v="20"/>
    <n v="4.99"/>
    <n v="24.990000000000002"/>
    <n v="24.990000000000002"/>
    <x v="5"/>
    <x v="3"/>
  </r>
  <r>
    <x v="494"/>
    <x v="3"/>
    <s v="Burton"/>
    <x v="2"/>
    <x v="0"/>
    <x v="143"/>
    <x v="22"/>
    <x v="169"/>
    <x v="1"/>
    <x v="0"/>
    <m/>
    <n v="0.25"/>
    <x v="231"/>
    <x v="0"/>
    <n v="21"/>
    <n v="80"/>
    <n v="20"/>
    <n v="20"/>
    <n v="83.462900000000005"/>
    <n v="103.4629"/>
    <n v="103.4629"/>
    <x v="5"/>
    <x v="5"/>
  </r>
  <r>
    <x v="495"/>
    <x v="2"/>
    <s v="Burton"/>
    <x v="4"/>
    <x v="0"/>
    <x v="143"/>
    <x v="24"/>
    <x v="74"/>
    <x v="0"/>
    <x v="0"/>
    <m/>
    <n v="2.25"/>
    <x v="398"/>
    <x v="0"/>
    <n v="22"/>
    <n v="140"/>
    <n v="315"/>
    <n v="315"/>
    <n v="52"/>
    <n v="367"/>
    <n v="367"/>
    <x v="5"/>
    <x v="0"/>
  </r>
  <r>
    <x v="496"/>
    <x v="1"/>
    <s v="Lopez"/>
    <x v="0"/>
    <x v="0"/>
    <x v="143"/>
    <x v="24"/>
    <x v="74"/>
    <x v="1"/>
    <x v="0"/>
    <m/>
    <n v="0.5"/>
    <x v="399"/>
    <x v="1"/>
    <n v="22"/>
    <n v="80"/>
    <n v="40"/>
    <n v="40"/>
    <n v="743.18399999999997"/>
    <n v="783.18399999999997"/>
    <n v="783.18399999999997"/>
    <x v="5"/>
    <x v="0"/>
  </r>
  <r>
    <x v="497"/>
    <x v="2"/>
    <s v="Cartier"/>
    <x v="1"/>
    <x v="0"/>
    <x v="143"/>
    <x v="29"/>
    <x v="172"/>
    <x v="1"/>
    <x v="0"/>
    <m/>
    <n v="0.5"/>
    <x v="39"/>
    <x v="2"/>
    <n v="65"/>
    <n v="80"/>
    <n v="40"/>
    <n v="40"/>
    <n v="144"/>
    <n v="184"/>
    <n v="184"/>
    <x v="5"/>
    <x v="3"/>
  </r>
  <r>
    <x v="498"/>
    <x v="0"/>
    <s v="Ling"/>
    <x v="2"/>
    <x v="0"/>
    <x v="144"/>
    <x v="16"/>
    <x v="167"/>
    <x v="1"/>
    <x v="1"/>
    <s v="Yes"/>
    <n v="0.25"/>
    <x v="400"/>
    <x v="3"/>
    <n v="15"/>
    <n v="80"/>
    <n v="20"/>
    <n v="0"/>
    <n v="0"/>
    <n v="58.124600000000001"/>
    <n v="0"/>
    <x v="0"/>
    <x v="3"/>
  </r>
  <r>
    <x v="499"/>
    <x v="2"/>
    <s v="Burton"/>
    <x v="2"/>
    <x v="0"/>
    <x v="144"/>
    <x v="2"/>
    <x v="131"/>
    <x v="1"/>
    <x v="1"/>
    <s v="Yes"/>
    <n v="0.25"/>
    <x v="103"/>
    <x v="3"/>
    <n v="16"/>
    <n v="80"/>
    <n v="20"/>
    <n v="0"/>
    <n v="0"/>
    <n v="45"/>
    <n v="0"/>
    <x v="0"/>
    <x v="2"/>
  </r>
  <r>
    <x v="500"/>
    <x v="0"/>
    <s v="Ling"/>
    <x v="0"/>
    <x v="0"/>
    <x v="144"/>
    <x v="2"/>
    <x v="131"/>
    <x v="0"/>
    <x v="0"/>
    <m/>
    <n v="0.25"/>
    <x v="401"/>
    <x v="0"/>
    <n v="16"/>
    <n v="140"/>
    <n v="35"/>
    <n v="35"/>
    <n v="175"/>
    <n v="210"/>
    <n v="210"/>
    <x v="0"/>
    <x v="2"/>
  </r>
  <r>
    <x v="501"/>
    <x v="1"/>
    <s v="Lopez"/>
    <x v="0"/>
    <x v="0"/>
    <x v="144"/>
    <x v="22"/>
    <x v="74"/>
    <x v="1"/>
    <x v="0"/>
    <m/>
    <n v="0.25"/>
    <x v="402"/>
    <x v="0"/>
    <n v="21"/>
    <n v="80"/>
    <n v="20"/>
    <n v="20"/>
    <n v="6.944"/>
    <n v="26.943999999999999"/>
    <n v="26.943999999999999"/>
    <x v="0"/>
    <x v="0"/>
  </r>
  <r>
    <x v="502"/>
    <x v="1"/>
    <s v="Burton"/>
    <x v="4"/>
    <x v="0"/>
    <x v="144"/>
    <x v="4"/>
    <x v="158"/>
    <x v="2"/>
    <x v="0"/>
    <m/>
    <n v="3.25"/>
    <x v="403"/>
    <x v="2"/>
    <n v="29"/>
    <n v="195"/>
    <n v="633.75"/>
    <n v="633.75"/>
    <n v="640.42399999999998"/>
    <n v="1274.174"/>
    <n v="1274.174"/>
    <x v="0"/>
    <x v="3"/>
  </r>
  <r>
    <x v="503"/>
    <x v="5"/>
    <s v="Khan"/>
    <x v="0"/>
    <x v="0"/>
    <x v="144"/>
    <x v="3"/>
    <x v="100"/>
    <x v="1"/>
    <x v="0"/>
    <m/>
    <n v="0.25"/>
    <x v="404"/>
    <x v="0"/>
    <n v="30"/>
    <n v="80"/>
    <n v="20"/>
    <n v="20"/>
    <n v="86.28"/>
    <n v="106.28"/>
    <n v="106.28"/>
    <x v="0"/>
    <x v="2"/>
  </r>
  <r>
    <x v="504"/>
    <x v="3"/>
    <s v="Cartier"/>
    <x v="0"/>
    <x v="0"/>
    <x v="144"/>
    <x v="45"/>
    <x v="170"/>
    <x v="1"/>
    <x v="0"/>
    <s v="Yes"/>
    <n v="0.25"/>
    <x v="405"/>
    <x v="2"/>
    <n v="38"/>
    <n v="80"/>
    <n v="20"/>
    <n v="20"/>
    <n v="0"/>
    <n v="123.18"/>
    <n v="20"/>
    <x v="0"/>
    <x v="1"/>
  </r>
  <r>
    <x v="505"/>
    <x v="8"/>
    <s v="Ling"/>
    <x v="3"/>
    <x v="0"/>
    <x v="144"/>
    <x v="5"/>
    <x v="161"/>
    <x v="0"/>
    <x v="0"/>
    <m/>
    <n v="1"/>
    <x v="406"/>
    <x v="4"/>
    <n v="34"/>
    <n v="140"/>
    <n v="140"/>
    <n v="140"/>
    <n v="464.4"/>
    <n v="604.4"/>
    <n v="604.4"/>
    <x v="0"/>
    <x v="5"/>
  </r>
  <r>
    <x v="506"/>
    <x v="2"/>
    <s v="Cartier"/>
    <x v="0"/>
    <x v="0"/>
    <x v="144"/>
    <x v="77"/>
    <x v="162"/>
    <x v="1"/>
    <x v="0"/>
    <m/>
    <n v="1"/>
    <x v="407"/>
    <x v="2"/>
    <n v="63"/>
    <n v="80"/>
    <n v="80"/>
    <n v="80"/>
    <n v="406.65719999999999"/>
    <n v="486.65719999999999"/>
    <n v="486.65719999999999"/>
    <x v="0"/>
    <x v="0"/>
  </r>
  <r>
    <x v="507"/>
    <x v="3"/>
    <s v="Cartier"/>
    <x v="1"/>
    <x v="0"/>
    <x v="145"/>
    <x v="13"/>
    <x v="160"/>
    <x v="1"/>
    <x v="0"/>
    <m/>
    <n v="0.5"/>
    <x v="29"/>
    <x v="0"/>
    <n v="9"/>
    <n v="80"/>
    <n v="40"/>
    <n v="40"/>
    <n v="21.33"/>
    <n v="61.33"/>
    <n v="61.33"/>
    <x v="1"/>
    <x v="1"/>
  </r>
  <r>
    <x v="508"/>
    <x v="4"/>
    <s v="Khan"/>
    <x v="3"/>
    <x v="0"/>
    <x v="145"/>
    <x v="19"/>
    <x v="133"/>
    <x v="1"/>
    <x v="0"/>
    <m/>
    <n v="1.5"/>
    <x v="408"/>
    <x v="0"/>
    <n v="12"/>
    <n v="80"/>
    <n v="120"/>
    <n v="120"/>
    <n v="15.15"/>
    <n v="135.15"/>
    <n v="135.15"/>
    <x v="1"/>
    <x v="5"/>
  </r>
  <r>
    <x v="509"/>
    <x v="5"/>
    <s v="Khan"/>
    <x v="0"/>
    <x v="1"/>
    <x v="145"/>
    <x v="14"/>
    <x v="159"/>
    <x v="1"/>
    <x v="0"/>
    <s v="Yes"/>
    <n v="0.25"/>
    <x v="409"/>
    <x v="2"/>
    <n v="13"/>
    <n v="80"/>
    <n v="20"/>
    <n v="20"/>
    <n v="0"/>
    <n v="116.0453"/>
    <n v="20"/>
    <x v="1"/>
    <x v="0"/>
  </r>
  <r>
    <x v="510"/>
    <x v="3"/>
    <s v="Khan"/>
    <x v="2"/>
    <x v="1"/>
    <x v="145"/>
    <x v="14"/>
    <x v="159"/>
    <x v="1"/>
    <x v="0"/>
    <m/>
    <n v="0.25"/>
    <x v="410"/>
    <x v="2"/>
    <n v="13"/>
    <n v="80"/>
    <n v="20"/>
    <n v="20"/>
    <n v="127.40130000000001"/>
    <n v="147.40129999999999"/>
    <n v="147.40129999999999"/>
    <x v="1"/>
    <x v="0"/>
  </r>
  <r>
    <x v="511"/>
    <x v="1"/>
    <s v="Lopez"/>
    <x v="1"/>
    <x v="0"/>
    <x v="145"/>
    <x v="22"/>
    <x v="173"/>
    <x v="1"/>
    <x v="0"/>
    <m/>
    <n v="0.5"/>
    <x v="411"/>
    <x v="1"/>
    <n v="21"/>
    <n v="80"/>
    <n v="40"/>
    <n v="40"/>
    <n v="95.471999999999994"/>
    <n v="135.47199999999998"/>
    <n v="135.47199999999998"/>
    <x v="1"/>
    <x v="3"/>
  </r>
  <r>
    <x v="512"/>
    <x v="2"/>
    <s v="Cartier"/>
    <x v="0"/>
    <x v="1"/>
    <x v="145"/>
    <x v="22"/>
    <x v="173"/>
    <x v="1"/>
    <x v="0"/>
    <m/>
    <n v="0.25"/>
    <x v="412"/>
    <x v="0"/>
    <n v="21"/>
    <n v="80"/>
    <n v="20"/>
    <n v="20"/>
    <n v="55.648400000000002"/>
    <n v="75.648400000000009"/>
    <n v="75.648400000000009"/>
    <x v="1"/>
    <x v="3"/>
  </r>
  <r>
    <x v="513"/>
    <x v="4"/>
    <s v="Khan"/>
    <x v="0"/>
    <x v="1"/>
    <x v="145"/>
    <x v="24"/>
    <x v="149"/>
    <x v="1"/>
    <x v="0"/>
    <s v="Yes"/>
    <n v="0.5"/>
    <x v="413"/>
    <x v="2"/>
    <n v="22"/>
    <n v="80"/>
    <n v="40"/>
    <n v="40"/>
    <n v="0"/>
    <n v="62.3"/>
    <n v="40"/>
    <x v="1"/>
    <x v="2"/>
  </r>
  <r>
    <x v="514"/>
    <x v="3"/>
    <s v="Khan"/>
    <x v="0"/>
    <x v="0"/>
    <x v="145"/>
    <x v="27"/>
    <x v="158"/>
    <x v="1"/>
    <x v="0"/>
    <m/>
    <n v="0.5"/>
    <x v="414"/>
    <x v="0"/>
    <n v="28"/>
    <n v="80"/>
    <n v="40"/>
    <n v="40"/>
    <n v="148.095"/>
    <n v="188.095"/>
    <n v="188.095"/>
    <x v="1"/>
    <x v="3"/>
  </r>
  <r>
    <x v="515"/>
    <x v="1"/>
    <s v="Burton"/>
    <x v="2"/>
    <x v="0"/>
    <x v="145"/>
    <x v="40"/>
    <x v="161"/>
    <x v="1"/>
    <x v="0"/>
    <m/>
    <n v="0.25"/>
    <x v="337"/>
    <x v="1"/>
    <n v="33"/>
    <n v="80"/>
    <n v="20"/>
    <n v="20"/>
    <n v="18"/>
    <n v="38"/>
    <n v="38"/>
    <x v="1"/>
    <x v="5"/>
  </r>
  <r>
    <x v="516"/>
    <x v="3"/>
    <s v="Cartier"/>
    <x v="0"/>
    <x v="1"/>
    <x v="145"/>
    <x v="40"/>
    <x v="161"/>
    <x v="1"/>
    <x v="0"/>
    <s v="Yes"/>
    <n v="0.25"/>
    <x v="415"/>
    <x v="2"/>
    <n v="33"/>
    <n v="80"/>
    <n v="20"/>
    <n v="20"/>
    <n v="0"/>
    <n v="74.180599999999998"/>
    <n v="20"/>
    <x v="1"/>
    <x v="5"/>
  </r>
  <r>
    <x v="517"/>
    <x v="4"/>
    <s v="Khan"/>
    <x v="1"/>
    <x v="0"/>
    <x v="145"/>
    <x v="68"/>
    <x v="174"/>
    <x v="0"/>
    <x v="0"/>
    <m/>
    <n v="0.75"/>
    <x v="416"/>
    <x v="2"/>
    <n v="47"/>
    <n v="140"/>
    <n v="105"/>
    <n v="105"/>
    <n v="197.9443"/>
    <n v="302.9443"/>
    <n v="302.9443"/>
    <x v="1"/>
    <x v="5"/>
  </r>
  <r>
    <x v="518"/>
    <x v="5"/>
    <s v="Burton"/>
    <x v="2"/>
    <x v="0"/>
    <x v="145"/>
    <x v="37"/>
    <x v="175"/>
    <x v="1"/>
    <x v="1"/>
    <s v="Yes"/>
    <n v="0.25"/>
    <x v="417"/>
    <x v="3"/>
    <n v="64"/>
    <n v="80"/>
    <n v="20"/>
    <n v="0"/>
    <n v="0"/>
    <n v="131.91239999999999"/>
    <n v="0"/>
    <x v="1"/>
    <x v="2"/>
  </r>
  <r>
    <x v="519"/>
    <x v="0"/>
    <s v="Ling"/>
    <x v="2"/>
    <x v="0"/>
    <x v="146"/>
    <x v="0"/>
    <x v="131"/>
    <x v="1"/>
    <x v="0"/>
    <m/>
    <n v="0.25"/>
    <x v="418"/>
    <x v="0"/>
    <n v="14"/>
    <n v="80"/>
    <n v="20"/>
    <n v="20"/>
    <n v="118.0681"/>
    <n v="138.06810000000002"/>
    <n v="138.06810000000002"/>
    <x v="2"/>
    <x v="2"/>
  </r>
  <r>
    <x v="520"/>
    <x v="1"/>
    <s v="Lopez"/>
    <x v="1"/>
    <x v="0"/>
    <x v="146"/>
    <x v="19"/>
    <x v="159"/>
    <x v="1"/>
    <x v="0"/>
    <m/>
    <n v="0.5"/>
    <x v="77"/>
    <x v="0"/>
    <n v="12"/>
    <n v="80"/>
    <n v="40"/>
    <n v="40"/>
    <n v="48.75"/>
    <n v="88.75"/>
    <n v="88.75"/>
    <x v="2"/>
    <x v="0"/>
  </r>
  <r>
    <x v="521"/>
    <x v="0"/>
    <s v="Ling"/>
    <x v="0"/>
    <x v="0"/>
    <x v="146"/>
    <x v="19"/>
    <x v="159"/>
    <x v="1"/>
    <x v="1"/>
    <s v="Yes"/>
    <n v="0.25"/>
    <x v="39"/>
    <x v="3"/>
    <n v="12"/>
    <n v="80"/>
    <n v="20"/>
    <n v="0"/>
    <n v="0"/>
    <n v="164"/>
    <n v="0"/>
    <x v="2"/>
    <x v="0"/>
  </r>
  <r>
    <x v="522"/>
    <x v="5"/>
    <s v="Khan"/>
    <x v="2"/>
    <x v="0"/>
    <x v="146"/>
    <x v="22"/>
    <x v="149"/>
    <x v="1"/>
    <x v="0"/>
    <s v="Yes"/>
    <n v="0.25"/>
    <x v="419"/>
    <x v="2"/>
    <n v="21"/>
    <n v="80"/>
    <n v="20"/>
    <n v="20"/>
    <n v="0"/>
    <n v="70.60329999999999"/>
    <n v="20"/>
    <x v="2"/>
    <x v="2"/>
  </r>
  <r>
    <x v="523"/>
    <x v="3"/>
    <s v="Burton"/>
    <x v="2"/>
    <x v="0"/>
    <x v="146"/>
    <x v="24"/>
    <x v="163"/>
    <x v="1"/>
    <x v="1"/>
    <s v="Yes"/>
    <n v="0.25"/>
    <x v="420"/>
    <x v="3"/>
    <n v="22"/>
    <n v="80"/>
    <n v="20"/>
    <n v="0"/>
    <n v="0"/>
    <n v="110.2788"/>
    <n v="0"/>
    <x v="2"/>
    <x v="1"/>
  </r>
  <r>
    <x v="524"/>
    <x v="2"/>
    <s v="Cartier"/>
    <x v="1"/>
    <x v="1"/>
    <x v="146"/>
    <x v="22"/>
    <x v="149"/>
    <x v="1"/>
    <x v="0"/>
    <m/>
    <n v="0.5"/>
    <x v="103"/>
    <x v="2"/>
    <n v="21"/>
    <n v="80"/>
    <n v="40"/>
    <n v="40"/>
    <n v="25"/>
    <n v="65"/>
    <n v="65"/>
    <x v="2"/>
    <x v="2"/>
  </r>
  <r>
    <x v="525"/>
    <x v="5"/>
    <s v="Burton"/>
    <x v="2"/>
    <x v="0"/>
    <x v="146"/>
    <x v="3"/>
    <x v="176"/>
    <x v="1"/>
    <x v="0"/>
    <m/>
    <n v="0.25"/>
    <x v="150"/>
    <x v="1"/>
    <n v="30"/>
    <n v="80"/>
    <n v="20"/>
    <n v="20"/>
    <n v="34.08"/>
    <n v="54.08"/>
    <n v="54.08"/>
    <x v="2"/>
    <x v="4"/>
  </r>
  <r>
    <x v="526"/>
    <x v="3"/>
    <s v="Cartier"/>
    <x v="0"/>
    <x v="0"/>
    <x v="146"/>
    <x v="53"/>
    <x v="161"/>
    <x v="1"/>
    <x v="0"/>
    <m/>
    <n v="0.25"/>
    <x v="421"/>
    <x v="1"/>
    <n v="32"/>
    <n v="80"/>
    <n v="20"/>
    <n v="20"/>
    <n v="146.75530000000001"/>
    <n v="166.75530000000001"/>
    <n v="166.75530000000001"/>
    <x v="2"/>
    <x v="5"/>
  </r>
  <r>
    <x v="527"/>
    <x v="3"/>
    <s v="Cartier"/>
    <x v="4"/>
    <x v="0"/>
    <x v="146"/>
    <x v="31"/>
    <x v="164"/>
    <x v="1"/>
    <x v="1"/>
    <s v="Yes"/>
    <n v="1.25"/>
    <x v="422"/>
    <x v="3"/>
    <n v="35"/>
    <n v="80"/>
    <n v="100"/>
    <n v="0"/>
    <n v="0"/>
    <n v="321.43"/>
    <n v="0"/>
    <x v="2"/>
    <x v="2"/>
  </r>
  <r>
    <x v="528"/>
    <x v="3"/>
    <s v="Cartier"/>
    <x v="0"/>
    <x v="0"/>
    <x v="146"/>
    <x v="41"/>
    <x v="177"/>
    <x v="1"/>
    <x v="0"/>
    <s v="Yes"/>
    <n v="1"/>
    <x v="423"/>
    <x v="2"/>
    <n v="41"/>
    <n v="80"/>
    <n v="80"/>
    <n v="80"/>
    <n v="0"/>
    <n v="217.1969"/>
    <n v="80"/>
    <x v="2"/>
    <x v="3"/>
  </r>
  <r>
    <x v="529"/>
    <x v="2"/>
    <s v="Khan"/>
    <x v="4"/>
    <x v="1"/>
    <x v="146"/>
    <x v="90"/>
    <x v="178"/>
    <x v="1"/>
    <x v="0"/>
    <m/>
    <n v="2.5"/>
    <x v="424"/>
    <x v="2"/>
    <n v="60"/>
    <n v="80"/>
    <n v="200"/>
    <n v="200"/>
    <n v="69.033299999999997"/>
    <n v="269.0333"/>
    <n v="269.0333"/>
    <x v="2"/>
    <x v="5"/>
  </r>
  <r>
    <x v="530"/>
    <x v="7"/>
    <s v="Ling"/>
    <x v="0"/>
    <x v="0"/>
    <x v="146"/>
    <x v="77"/>
    <x v="175"/>
    <x v="0"/>
    <x v="0"/>
    <m/>
    <n v="0.25"/>
    <x v="425"/>
    <x v="4"/>
    <n v="63"/>
    <n v="140"/>
    <n v="35"/>
    <n v="35"/>
    <n v="54"/>
    <n v="89"/>
    <n v="89"/>
    <x v="2"/>
    <x v="2"/>
  </r>
  <r>
    <x v="531"/>
    <x v="5"/>
    <s v="Khan"/>
    <x v="2"/>
    <x v="0"/>
    <x v="147"/>
    <x v="22"/>
    <x v="145"/>
    <x v="1"/>
    <x v="0"/>
    <s v="Yes"/>
    <n v="0.25"/>
    <x v="426"/>
    <x v="2"/>
    <n v="21"/>
    <n v="80"/>
    <n v="20"/>
    <n v="20"/>
    <n v="0"/>
    <n v="95.180800000000005"/>
    <n v="20"/>
    <x v="4"/>
    <x v="4"/>
  </r>
  <r>
    <x v="532"/>
    <x v="0"/>
    <s v="Ling"/>
    <x v="0"/>
    <x v="1"/>
    <x v="147"/>
    <x v="23"/>
    <x v="152"/>
    <x v="0"/>
    <x v="0"/>
    <m/>
    <n v="0.75"/>
    <x v="427"/>
    <x v="0"/>
    <n v="23"/>
    <n v="140"/>
    <n v="105"/>
    <n v="105"/>
    <n v="262.11"/>
    <n v="367.11"/>
    <n v="367.11"/>
    <x v="4"/>
    <x v="5"/>
  </r>
  <r>
    <x v="533"/>
    <x v="7"/>
    <s v="Ling"/>
    <x v="2"/>
    <x v="0"/>
    <x v="148"/>
    <x v="19"/>
    <x v="179"/>
    <x v="1"/>
    <x v="0"/>
    <m/>
    <n v="0.25"/>
    <x v="339"/>
    <x v="2"/>
    <n v="12"/>
    <n v="80"/>
    <n v="20"/>
    <n v="20"/>
    <n v="61.259"/>
    <n v="81.259"/>
    <n v="81.259"/>
    <x v="5"/>
    <x v="4"/>
  </r>
  <r>
    <x v="534"/>
    <x v="5"/>
    <s v="Cartier"/>
    <x v="3"/>
    <x v="0"/>
    <x v="148"/>
    <x v="19"/>
    <x v="179"/>
    <x v="1"/>
    <x v="0"/>
    <s v="Yes"/>
    <n v="1"/>
    <x v="428"/>
    <x v="2"/>
    <n v="12"/>
    <n v="80"/>
    <n v="80"/>
    <n v="80"/>
    <n v="0"/>
    <n v="277.5849"/>
    <n v="80"/>
    <x v="5"/>
    <x v="4"/>
  </r>
  <r>
    <x v="535"/>
    <x v="0"/>
    <s v="Ling"/>
    <x v="2"/>
    <x v="0"/>
    <x v="148"/>
    <x v="39"/>
    <x v="159"/>
    <x v="0"/>
    <x v="0"/>
    <m/>
    <n v="0.25"/>
    <x v="429"/>
    <x v="0"/>
    <n v="8"/>
    <n v="140"/>
    <n v="35"/>
    <n v="35"/>
    <n v="158.9538"/>
    <n v="193.9538"/>
    <n v="193.9538"/>
    <x v="5"/>
    <x v="0"/>
  </r>
  <r>
    <x v="536"/>
    <x v="1"/>
    <s v="Lopez"/>
    <x v="1"/>
    <x v="0"/>
    <x v="148"/>
    <x v="13"/>
    <x v="167"/>
    <x v="1"/>
    <x v="0"/>
    <m/>
    <n v="0.75"/>
    <x v="430"/>
    <x v="0"/>
    <n v="9"/>
    <n v="80"/>
    <n v="60"/>
    <n v="60"/>
    <n v="15.430999999999999"/>
    <n v="75.430999999999997"/>
    <n v="75.430999999999997"/>
    <x v="5"/>
    <x v="3"/>
  </r>
  <r>
    <x v="537"/>
    <x v="2"/>
    <s v="Cartier"/>
    <x v="2"/>
    <x v="1"/>
    <x v="148"/>
    <x v="11"/>
    <x v="149"/>
    <x v="1"/>
    <x v="0"/>
    <m/>
    <n v="0.25"/>
    <x v="213"/>
    <x v="2"/>
    <n v="17"/>
    <n v="80"/>
    <n v="20"/>
    <n v="20"/>
    <n v="72.350099999999998"/>
    <n v="92.350099999999998"/>
    <n v="92.350099999999998"/>
    <x v="5"/>
    <x v="2"/>
  </r>
  <r>
    <x v="538"/>
    <x v="3"/>
    <s v="Khan"/>
    <x v="1"/>
    <x v="0"/>
    <x v="148"/>
    <x v="23"/>
    <x v="158"/>
    <x v="1"/>
    <x v="0"/>
    <m/>
    <n v="0.5"/>
    <x v="431"/>
    <x v="2"/>
    <n v="23"/>
    <n v="80"/>
    <n v="40"/>
    <n v="40"/>
    <n v="7.3079999999999998"/>
    <n v="47.308"/>
    <n v="47.308"/>
    <x v="5"/>
    <x v="3"/>
  </r>
  <r>
    <x v="539"/>
    <x v="2"/>
    <s v="Khan"/>
    <x v="2"/>
    <x v="0"/>
    <x v="148"/>
    <x v="53"/>
    <x v="170"/>
    <x v="1"/>
    <x v="0"/>
    <m/>
    <n v="0.25"/>
    <x v="2"/>
    <x v="2"/>
    <n v="32"/>
    <n v="80"/>
    <n v="20"/>
    <n v="20"/>
    <n v="120"/>
    <n v="140"/>
    <n v="140"/>
    <x v="5"/>
    <x v="1"/>
  </r>
  <r>
    <x v="540"/>
    <x v="5"/>
    <s v="Burton"/>
    <x v="0"/>
    <x v="0"/>
    <x v="148"/>
    <x v="27"/>
    <x v="161"/>
    <x v="0"/>
    <x v="0"/>
    <m/>
    <n v="0.5"/>
    <x v="432"/>
    <x v="2"/>
    <n v="28"/>
    <n v="140"/>
    <n v="70"/>
    <n v="70"/>
    <n v="173.29900000000001"/>
    <n v="243.29900000000001"/>
    <n v="243.29900000000001"/>
    <x v="5"/>
    <x v="5"/>
  </r>
  <r>
    <x v="541"/>
    <x v="0"/>
    <s v="Ling"/>
    <x v="0"/>
    <x v="0"/>
    <x v="148"/>
    <x v="65"/>
    <x v="108"/>
    <x v="1"/>
    <x v="0"/>
    <m/>
    <n v="0.25"/>
    <x v="27"/>
    <x v="2"/>
    <n v="36"/>
    <n v="80"/>
    <n v="20"/>
    <n v="20"/>
    <n v="24.63"/>
    <n v="44.629999999999995"/>
    <n v="44.629999999999995"/>
    <x v="5"/>
    <x v="0"/>
  </r>
  <r>
    <x v="542"/>
    <x v="6"/>
    <s v="Ling"/>
    <x v="4"/>
    <x v="1"/>
    <x v="148"/>
    <x v="38"/>
    <x v="180"/>
    <x v="0"/>
    <x v="0"/>
    <s v="Yes"/>
    <n v="7.5"/>
    <x v="433"/>
    <x v="2"/>
    <n v="49"/>
    <n v="140"/>
    <n v="1050"/>
    <n v="1050"/>
    <n v="0"/>
    <n v="2564.7835999999998"/>
    <n v="1050"/>
    <x v="5"/>
    <x v="5"/>
  </r>
  <r>
    <x v="543"/>
    <x v="0"/>
    <s v="Ling"/>
    <x v="1"/>
    <x v="0"/>
    <x v="148"/>
    <x v="91"/>
    <x v="114"/>
    <x v="0"/>
    <x v="0"/>
    <m/>
    <n v="0.75"/>
    <x v="434"/>
    <x v="2"/>
    <n v="72"/>
    <n v="140"/>
    <n v="105"/>
    <n v="105"/>
    <n v="106.65"/>
    <n v="211.65"/>
    <n v="211.65"/>
    <x v="5"/>
    <x v="3"/>
  </r>
  <r>
    <x v="544"/>
    <x v="5"/>
    <s v="Cartier"/>
    <x v="3"/>
    <x v="0"/>
    <x v="148"/>
    <x v="92"/>
    <x v="168"/>
    <x v="0"/>
    <x v="0"/>
    <m/>
    <m/>
    <x v="435"/>
    <x v="2"/>
    <s v=""/>
    <n v="140"/>
    <n v="0"/>
    <n v="0"/>
    <n v="427.83109999999999"/>
    <n v="427.83109999999999"/>
    <n v="427.83109999999999"/>
    <x v="5"/>
    <x v="4"/>
  </r>
  <r>
    <x v="545"/>
    <x v="3"/>
    <s v="Khan"/>
    <x v="0"/>
    <x v="0"/>
    <x v="149"/>
    <x v="22"/>
    <x v="156"/>
    <x v="1"/>
    <x v="0"/>
    <m/>
    <n v="0.25"/>
    <x v="436"/>
    <x v="2"/>
    <n v="21"/>
    <n v="80"/>
    <n v="20"/>
    <n v="20"/>
    <n v="84.700599999999994"/>
    <n v="104.70059999999999"/>
    <n v="104.70059999999999"/>
    <x v="0"/>
    <x v="0"/>
  </r>
  <r>
    <x v="546"/>
    <x v="5"/>
    <s v="Burton"/>
    <x v="0"/>
    <x v="0"/>
    <x v="149"/>
    <x v="7"/>
    <x v="152"/>
    <x v="1"/>
    <x v="0"/>
    <m/>
    <n v="0.25"/>
    <x v="437"/>
    <x v="2"/>
    <n v="20"/>
    <n v="80"/>
    <n v="20"/>
    <n v="20"/>
    <n v="106.5408"/>
    <n v="126.5408"/>
    <n v="126.5408"/>
    <x v="0"/>
    <x v="5"/>
  </r>
  <r>
    <x v="547"/>
    <x v="2"/>
    <s v="Khan"/>
    <x v="2"/>
    <x v="0"/>
    <x v="149"/>
    <x v="23"/>
    <x v="100"/>
    <x v="1"/>
    <x v="0"/>
    <m/>
    <n v="0.25"/>
    <x v="438"/>
    <x v="2"/>
    <n v="23"/>
    <n v="80"/>
    <n v="20"/>
    <n v="20"/>
    <n v="108.69070000000001"/>
    <n v="128.69069999999999"/>
    <n v="128.69069999999999"/>
    <x v="0"/>
    <x v="2"/>
  </r>
  <r>
    <x v="548"/>
    <x v="2"/>
    <s v="Khan"/>
    <x v="1"/>
    <x v="0"/>
    <x v="149"/>
    <x v="53"/>
    <x v="181"/>
    <x v="1"/>
    <x v="0"/>
    <m/>
    <n v="1.25"/>
    <x v="439"/>
    <x v="2"/>
    <n v="32"/>
    <n v="80"/>
    <n v="100"/>
    <n v="100"/>
    <n v="405.55250000000001"/>
    <n v="505.55250000000001"/>
    <n v="505.55250000000001"/>
    <x v="0"/>
    <x v="4"/>
  </r>
  <r>
    <x v="549"/>
    <x v="0"/>
    <s v="Ling"/>
    <x v="2"/>
    <x v="0"/>
    <x v="149"/>
    <x v="65"/>
    <x v="177"/>
    <x v="0"/>
    <x v="0"/>
    <m/>
    <n v="0.25"/>
    <x v="18"/>
    <x v="0"/>
    <n v="36"/>
    <n v="140"/>
    <n v="35"/>
    <n v="35"/>
    <n v="240"/>
    <n v="275"/>
    <n v="275"/>
    <x v="0"/>
    <x v="3"/>
  </r>
  <r>
    <x v="550"/>
    <x v="3"/>
    <s v="Burton"/>
    <x v="0"/>
    <x v="0"/>
    <x v="149"/>
    <x v="41"/>
    <x v="174"/>
    <x v="0"/>
    <x v="0"/>
    <m/>
    <n v="1"/>
    <x v="440"/>
    <x v="2"/>
    <n v="41"/>
    <n v="140"/>
    <n v="140"/>
    <n v="140"/>
    <n v="641.77440000000001"/>
    <n v="781.77440000000001"/>
    <n v="781.77440000000001"/>
    <x v="0"/>
    <x v="5"/>
  </r>
  <r>
    <x v="551"/>
    <x v="5"/>
    <s v="Cartier"/>
    <x v="1"/>
    <x v="0"/>
    <x v="149"/>
    <x v="15"/>
    <x v="166"/>
    <x v="1"/>
    <x v="0"/>
    <m/>
    <n v="1"/>
    <x v="441"/>
    <x v="2"/>
    <n v="70"/>
    <n v="80"/>
    <n v="80"/>
    <n v="80"/>
    <n v="89.452399999999997"/>
    <n v="169.45240000000001"/>
    <n v="169.45240000000001"/>
    <x v="0"/>
    <x v="0"/>
  </r>
  <r>
    <x v="552"/>
    <x v="8"/>
    <s v="Ling"/>
    <x v="2"/>
    <x v="0"/>
    <x v="149"/>
    <x v="93"/>
    <x v="182"/>
    <x v="1"/>
    <x v="0"/>
    <m/>
    <n v="0.25"/>
    <x v="442"/>
    <x v="2"/>
    <n v="76"/>
    <n v="80"/>
    <n v="20"/>
    <n v="20"/>
    <n v="2"/>
    <n v="22"/>
    <n v="22"/>
    <x v="0"/>
    <x v="5"/>
  </r>
  <r>
    <x v="553"/>
    <x v="1"/>
    <s v="Cartier"/>
    <x v="0"/>
    <x v="0"/>
    <x v="150"/>
    <x v="14"/>
    <x v="74"/>
    <x v="1"/>
    <x v="1"/>
    <s v="Yes"/>
    <n v="0.25"/>
    <x v="443"/>
    <x v="3"/>
    <n v="13"/>
    <n v="80"/>
    <n v="20"/>
    <n v="0"/>
    <n v="0"/>
    <n v="268.09129999999999"/>
    <n v="0"/>
    <x v="1"/>
    <x v="0"/>
  </r>
  <r>
    <x v="554"/>
    <x v="8"/>
    <s v="Ling"/>
    <x v="0"/>
    <x v="0"/>
    <x v="150"/>
    <x v="0"/>
    <x v="173"/>
    <x v="0"/>
    <x v="0"/>
    <m/>
    <n v="0.25"/>
    <x v="183"/>
    <x v="0"/>
    <n v="14"/>
    <n v="140"/>
    <n v="35"/>
    <n v="35"/>
    <n v="180"/>
    <n v="215"/>
    <n v="215"/>
    <x v="1"/>
    <x v="3"/>
  </r>
  <r>
    <x v="555"/>
    <x v="5"/>
    <s v="Khan"/>
    <x v="2"/>
    <x v="0"/>
    <x v="150"/>
    <x v="34"/>
    <x v="178"/>
    <x v="1"/>
    <x v="0"/>
    <m/>
    <n v="0.25"/>
    <x v="444"/>
    <x v="2"/>
    <n v="54"/>
    <n v="80"/>
    <n v="20"/>
    <n v="20"/>
    <n v="45.944899999999997"/>
    <n v="65.94489999999999"/>
    <n v="65.94489999999999"/>
    <x v="1"/>
    <x v="5"/>
  </r>
  <r>
    <x v="556"/>
    <x v="5"/>
    <s v="Burton"/>
    <x v="0"/>
    <x v="0"/>
    <x v="150"/>
    <x v="71"/>
    <x v="175"/>
    <x v="0"/>
    <x v="0"/>
    <s v="Yes"/>
    <n v="0.25"/>
    <x v="445"/>
    <x v="2"/>
    <n v="57"/>
    <n v="140"/>
    <n v="35"/>
    <n v="35"/>
    <n v="0"/>
    <n v="160.76"/>
    <n v="35"/>
    <x v="1"/>
    <x v="2"/>
  </r>
  <r>
    <x v="557"/>
    <x v="5"/>
    <s v="Cartier"/>
    <x v="0"/>
    <x v="0"/>
    <x v="150"/>
    <x v="66"/>
    <x v="182"/>
    <x v="0"/>
    <x v="0"/>
    <m/>
    <n v="0.25"/>
    <x v="446"/>
    <x v="2"/>
    <n v="75"/>
    <n v="140"/>
    <n v="35"/>
    <n v="35"/>
    <n v="92.4375"/>
    <n v="127.4375"/>
    <n v="127.4375"/>
    <x v="1"/>
    <x v="5"/>
  </r>
  <r>
    <x v="558"/>
    <x v="1"/>
    <s v="Burton"/>
    <x v="1"/>
    <x v="0"/>
    <x v="150"/>
    <x v="66"/>
    <x v="182"/>
    <x v="0"/>
    <x v="0"/>
    <m/>
    <n v="1"/>
    <x v="447"/>
    <x v="0"/>
    <n v="75"/>
    <n v="140"/>
    <n v="140"/>
    <n v="140"/>
    <n v="183.5419"/>
    <n v="323.5419"/>
    <n v="323.5419"/>
    <x v="1"/>
    <x v="5"/>
  </r>
  <r>
    <x v="559"/>
    <x v="1"/>
    <s v="Burton"/>
    <x v="1"/>
    <x v="0"/>
    <x v="150"/>
    <x v="66"/>
    <x v="182"/>
    <x v="0"/>
    <x v="0"/>
    <s v="Yes"/>
    <n v="1"/>
    <x v="448"/>
    <x v="2"/>
    <n v="75"/>
    <n v="140"/>
    <n v="140"/>
    <n v="140"/>
    <n v="0"/>
    <n v="384.72249999999997"/>
    <n v="140"/>
    <x v="1"/>
    <x v="5"/>
  </r>
  <r>
    <x v="560"/>
    <x v="1"/>
    <s v="Burton"/>
    <x v="1"/>
    <x v="0"/>
    <x v="150"/>
    <x v="66"/>
    <x v="182"/>
    <x v="0"/>
    <x v="0"/>
    <m/>
    <n v="1"/>
    <x v="449"/>
    <x v="0"/>
    <n v="75"/>
    <n v="140"/>
    <n v="140"/>
    <n v="140"/>
    <n v="305.17189999999999"/>
    <n v="445.17189999999999"/>
    <n v="445.17189999999999"/>
    <x v="1"/>
    <x v="5"/>
  </r>
  <r>
    <x v="561"/>
    <x v="1"/>
    <s v="Burton"/>
    <x v="0"/>
    <x v="0"/>
    <x v="150"/>
    <x v="66"/>
    <x v="182"/>
    <x v="0"/>
    <x v="1"/>
    <s v="Yes"/>
    <n v="0.5"/>
    <x v="450"/>
    <x v="3"/>
    <n v="75"/>
    <n v="140"/>
    <n v="70"/>
    <n v="0"/>
    <n v="0"/>
    <n v="817.10739999999998"/>
    <n v="0"/>
    <x v="1"/>
    <x v="5"/>
  </r>
  <r>
    <x v="562"/>
    <x v="1"/>
    <s v="Burton"/>
    <x v="4"/>
    <x v="0"/>
    <x v="150"/>
    <x v="66"/>
    <x v="182"/>
    <x v="0"/>
    <x v="0"/>
    <s v="Yes"/>
    <n v="2.25"/>
    <x v="451"/>
    <x v="2"/>
    <n v="75"/>
    <n v="140"/>
    <n v="315"/>
    <n v="315"/>
    <n v="0"/>
    <n v="1814.3906999999999"/>
    <n v="315"/>
    <x v="1"/>
    <x v="5"/>
  </r>
  <r>
    <x v="563"/>
    <x v="1"/>
    <s v="Burton"/>
    <x v="2"/>
    <x v="0"/>
    <x v="150"/>
    <x v="93"/>
    <x v="183"/>
    <x v="1"/>
    <x v="0"/>
    <s v="Yes"/>
    <n v="0.25"/>
    <x v="452"/>
    <x v="2"/>
    <n v="76"/>
    <n v="80"/>
    <n v="20"/>
    <n v="20"/>
    <n v="0"/>
    <n v="139.18090000000001"/>
    <n v="20"/>
    <x v="1"/>
    <x v="0"/>
  </r>
  <r>
    <x v="564"/>
    <x v="1"/>
    <s v="Burton"/>
    <x v="4"/>
    <x v="0"/>
    <x v="150"/>
    <x v="93"/>
    <x v="183"/>
    <x v="0"/>
    <x v="0"/>
    <s v="Yes"/>
    <n v="1"/>
    <x v="453"/>
    <x v="2"/>
    <n v="76"/>
    <n v="140"/>
    <n v="140"/>
    <n v="140"/>
    <n v="0"/>
    <n v="388.72820000000002"/>
    <n v="140"/>
    <x v="1"/>
    <x v="0"/>
  </r>
  <r>
    <x v="565"/>
    <x v="1"/>
    <s v="Burton"/>
    <x v="1"/>
    <x v="0"/>
    <x v="150"/>
    <x v="93"/>
    <x v="183"/>
    <x v="0"/>
    <x v="1"/>
    <s v="Yes"/>
    <n v="1.75"/>
    <x v="454"/>
    <x v="3"/>
    <n v="76"/>
    <n v="140"/>
    <n v="245"/>
    <n v="0"/>
    <n v="0"/>
    <n v="536.90300000000002"/>
    <n v="0"/>
    <x v="1"/>
    <x v="0"/>
  </r>
  <r>
    <x v="566"/>
    <x v="1"/>
    <s v="Burton"/>
    <x v="2"/>
    <x v="0"/>
    <x v="150"/>
    <x v="93"/>
    <x v="183"/>
    <x v="0"/>
    <x v="0"/>
    <s v="Yes"/>
    <n v="0.25"/>
    <x v="455"/>
    <x v="2"/>
    <n v="76"/>
    <n v="140"/>
    <n v="35"/>
    <n v="35"/>
    <n v="0"/>
    <n v="406.1669"/>
    <n v="35"/>
    <x v="1"/>
    <x v="0"/>
  </r>
  <r>
    <x v="567"/>
    <x v="1"/>
    <s v="Burton"/>
    <x v="1"/>
    <x v="0"/>
    <x v="150"/>
    <x v="93"/>
    <x v="183"/>
    <x v="0"/>
    <x v="0"/>
    <s v="Yes"/>
    <n v="0.75"/>
    <x v="456"/>
    <x v="2"/>
    <n v="76"/>
    <n v="140"/>
    <n v="105"/>
    <n v="105"/>
    <n v="0"/>
    <n v="485.3526"/>
    <n v="105"/>
    <x v="1"/>
    <x v="0"/>
  </r>
  <r>
    <x v="568"/>
    <x v="1"/>
    <s v="Burton"/>
    <x v="3"/>
    <x v="0"/>
    <x v="150"/>
    <x v="93"/>
    <x v="183"/>
    <x v="0"/>
    <x v="0"/>
    <s v="Yes"/>
    <n v="1"/>
    <x v="457"/>
    <x v="2"/>
    <n v="76"/>
    <n v="140"/>
    <n v="140"/>
    <n v="140"/>
    <n v="0"/>
    <n v="563.08439999999996"/>
    <n v="140"/>
    <x v="1"/>
    <x v="0"/>
  </r>
  <r>
    <x v="569"/>
    <x v="1"/>
    <s v="Burton"/>
    <x v="4"/>
    <x v="0"/>
    <x v="150"/>
    <x v="93"/>
    <x v="183"/>
    <x v="0"/>
    <x v="0"/>
    <m/>
    <n v="1.75"/>
    <x v="458"/>
    <x v="0"/>
    <n v="76"/>
    <n v="140"/>
    <n v="245"/>
    <n v="245"/>
    <n v="395.08409999999998"/>
    <n v="640.08410000000003"/>
    <n v="640.08410000000003"/>
    <x v="1"/>
    <x v="0"/>
  </r>
  <r>
    <x v="570"/>
    <x v="1"/>
    <s v="Burton"/>
    <x v="0"/>
    <x v="0"/>
    <x v="150"/>
    <x v="93"/>
    <x v="183"/>
    <x v="0"/>
    <x v="1"/>
    <s v="Yes"/>
    <n v="0.5"/>
    <x v="459"/>
    <x v="3"/>
    <n v="76"/>
    <n v="140"/>
    <n v="70"/>
    <n v="0"/>
    <n v="0"/>
    <n v="512.18970000000002"/>
    <n v="0"/>
    <x v="1"/>
    <x v="0"/>
  </r>
  <r>
    <x v="571"/>
    <x v="0"/>
    <s v="Khan"/>
    <x v="0"/>
    <x v="0"/>
    <x v="150"/>
    <x v="82"/>
    <x v="134"/>
    <x v="0"/>
    <x v="0"/>
    <m/>
    <n v="0.25"/>
    <x v="425"/>
    <x v="1"/>
    <n v="82"/>
    <n v="140"/>
    <n v="35"/>
    <n v="35"/>
    <n v="54"/>
    <n v="89"/>
    <n v="89"/>
    <x v="1"/>
    <x v="5"/>
  </r>
  <r>
    <x v="572"/>
    <x v="0"/>
    <s v="Khan"/>
    <x v="1"/>
    <x v="0"/>
    <x v="150"/>
    <x v="82"/>
    <x v="134"/>
    <x v="0"/>
    <x v="0"/>
    <m/>
    <n v="0.5"/>
    <x v="460"/>
    <x v="2"/>
    <n v="82"/>
    <n v="140"/>
    <n v="70"/>
    <n v="70"/>
    <n v="61.993600000000001"/>
    <n v="131.99360000000001"/>
    <n v="131.99360000000001"/>
    <x v="1"/>
    <x v="5"/>
  </r>
  <r>
    <x v="573"/>
    <x v="0"/>
    <s v="Ling"/>
    <x v="2"/>
    <x v="0"/>
    <x v="150"/>
    <x v="82"/>
    <x v="134"/>
    <x v="1"/>
    <x v="0"/>
    <m/>
    <n v="0.25"/>
    <x v="2"/>
    <x v="0"/>
    <n v="82"/>
    <n v="80"/>
    <n v="20"/>
    <n v="20"/>
    <n v="120"/>
    <n v="140"/>
    <n v="140"/>
    <x v="1"/>
    <x v="5"/>
  </r>
  <r>
    <x v="574"/>
    <x v="1"/>
    <s v="Burton"/>
    <x v="1"/>
    <x v="0"/>
    <x v="150"/>
    <x v="82"/>
    <x v="134"/>
    <x v="0"/>
    <x v="0"/>
    <m/>
    <n v="0.5"/>
    <x v="461"/>
    <x v="0"/>
    <n v="82"/>
    <n v="140"/>
    <n v="70"/>
    <n v="70"/>
    <n v="122.3613"/>
    <n v="192.3613"/>
    <n v="192.3613"/>
    <x v="1"/>
    <x v="5"/>
  </r>
  <r>
    <x v="575"/>
    <x v="1"/>
    <s v="Burton"/>
    <x v="0"/>
    <x v="0"/>
    <x v="150"/>
    <x v="82"/>
    <x v="134"/>
    <x v="0"/>
    <x v="0"/>
    <m/>
    <n v="0.5"/>
    <x v="462"/>
    <x v="0"/>
    <n v="82"/>
    <n v="140"/>
    <n v="70"/>
    <n v="70"/>
    <n v="401.1669"/>
    <n v="471.1669"/>
    <n v="471.1669"/>
    <x v="1"/>
    <x v="5"/>
  </r>
  <r>
    <x v="576"/>
    <x v="0"/>
    <s v="Khan"/>
    <x v="4"/>
    <x v="0"/>
    <x v="150"/>
    <x v="82"/>
    <x v="134"/>
    <x v="0"/>
    <x v="0"/>
    <m/>
    <n v="1"/>
    <x v="463"/>
    <x v="2"/>
    <n v="82"/>
    <n v="140"/>
    <n v="140"/>
    <n v="140"/>
    <n v="427.88080000000002"/>
    <n v="567.88080000000002"/>
    <n v="567.88080000000002"/>
    <x v="1"/>
    <x v="5"/>
  </r>
  <r>
    <x v="577"/>
    <x v="8"/>
    <s v="Ling"/>
    <x v="0"/>
    <x v="1"/>
    <x v="150"/>
    <x v="62"/>
    <x v="184"/>
    <x v="1"/>
    <x v="0"/>
    <m/>
    <n v="0.25"/>
    <x v="234"/>
    <x v="0"/>
    <n v="83"/>
    <n v="80"/>
    <n v="20"/>
    <n v="20"/>
    <n v="85.32"/>
    <n v="105.32"/>
    <n v="105.32"/>
    <x v="1"/>
    <x v="0"/>
  </r>
  <r>
    <x v="578"/>
    <x v="4"/>
    <s v="Khan"/>
    <x v="0"/>
    <x v="0"/>
    <x v="150"/>
    <x v="62"/>
    <x v="184"/>
    <x v="0"/>
    <x v="0"/>
    <m/>
    <n v="0.5"/>
    <x v="464"/>
    <x v="2"/>
    <n v="83"/>
    <n v="140"/>
    <n v="70"/>
    <n v="70"/>
    <n v="107.4011"/>
    <n v="177.40109999999999"/>
    <n v="177.40109999999999"/>
    <x v="1"/>
    <x v="0"/>
  </r>
  <r>
    <x v="579"/>
    <x v="1"/>
    <s v="Burton"/>
    <x v="0"/>
    <x v="0"/>
    <x v="150"/>
    <x v="62"/>
    <x v="184"/>
    <x v="0"/>
    <x v="0"/>
    <m/>
    <n v="0.25"/>
    <x v="465"/>
    <x v="0"/>
    <n v="83"/>
    <n v="140"/>
    <n v="35"/>
    <n v="35"/>
    <n v="108.36109999999999"/>
    <n v="143.36109999999999"/>
    <n v="143.36109999999999"/>
    <x v="1"/>
    <x v="0"/>
  </r>
  <r>
    <x v="580"/>
    <x v="8"/>
    <s v="Ling"/>
    <x v="2"/>
    <x v="0"/>
    <x v="150"/>
    <x v="62"/>
    <x v="184"/>
    <x v="1"/>
    <x v="0"/>
    <m/>
    <n v="0.25"/>
    <x v="2"/>
    <x v="2"/>
    <n v="83"/>
    <n v="80"/>
    <n v="20"/>
    <n v="20"/>
    <n v="120"/>
    <n v="140"/>
    <n v="140"/>
    <x v="1"/>
    <x v="0"/>
  </r>
  <r>
    <x v="581"/>
    <x v="1"/>
    <s v="Burton"/>
    <x v="4"/>
    <x v="0"/>
    <x v="150"/>
    <x v="62"/>
    <x v="184"/>
    <x v="0"/>
    <x v="0"/>
    <m/>
    <n v="1.75"/>
    <x v="466"/>
    <x v="0"/>
    <n v="83"/>
    <n v="140"/>
    <n v="245"/>
    <n v="245"/>
    <n v="416.85219999999998"/>
    <n v="661.85220000000004"/>
    <n v="661.85220000000004"/>
    <x v="1"/>
    <x v="0"/>
  </r>
  <r>
    <x v="582"/>
    <x v="1"/>
    <s v="Burton"/>
    <x v="4"/>
    <x v="0"/>
    <x v="150"/>
    <x v="62"/>
    <x v="184"/>
    <x v="0"/>
    <x v="0"/>
    <m/>
    <n v="1.25"/>
    <x v="467"/>
    <x v="0"/>
    <n v="83"/>
    <n v="140"/>
    <n v="175"/>
    <n v="175"/>
    <n v="449.04039999999998"/>
    <n v="624.04039999999998"/>
    <n v="624.04039999999998"/>
    <x v="1"/>
    <x v="0"/>
  </r>
  <r>
    <x v="583"/>
    <x v="0"/>
    <s v="Khan"/>
    <x v="0"/>
    <x v="0"/>
    <x v="150"/>
    <x v="62"/>
    <x v="184"/>
    <x v="0"/>
    <x v="0"/>
    <m/>
    <n v="1"/>
    <x v="468"/>
    <x v="2"/>
    <n v="83"/>
    <n v="140"/>
    <n v="140"/>
    <n v="140"/>
    <n v="463.70929999999998"/>
    <n v="603.70929999999998"/>
    <n v="603.70929999999998"/>
    <x v="1"/>
    <x v="0"/>
  </r>
  <r>
    <x v="584"/>
    <x v="1"/>
    <s v="Burton"/>
    <x v="4"/>
    <x v="0"/>
    <x v="150"/>
    <x v="62"/>
    <x v="184"/>
    <x v="0"/>
    <x v="0"/>
    <m/>
    <n v="1.25"/>
    <x v="469"/>
    <x v="0"/>
    <n v="83"/>
    <n v="140"/>
    <n v="175"/>
    <n v="175"/>
    <n v="488.4255"/>
    <n v="663.42550000000006"/>
    <n v="663.42550000000006"/>
    <x v="1"/>
    <x v="0"/>
  </r>
  <r>
    <x v="585"/>
    <x v="2"/>
    <s v="Burton"/>
    <x v="0"/>
    <x v="0"/>
    <x v="151"/>
    <x v="24"/>
    <x v="185"/>
    <x v="1"/>
    <x v="0"/>
    <m/>
    <n v="1"/>
    <x v="470"/>
    <x v="2"/>
    <n v="22"/>
    <n v="80"/>
    <n v="80"/>
    <n v="80"/>
    <n v="65.947800000000001"/>
    <n v="145.9478"/>
    <n v="145.9478"/>
    <x v="2"/>
    <x v="1"/>
  </r>
  <r>
    <x v="586"/>
    <x v="0"/>
    <s v="Ling"/>
    <x v="2"/>
    <x v="0"/>
    <x v="151"/>
    <x v="23"/>
    <x v="176"/>
    <x v="1"/>
    <x v="0"/>
    <m/>
    <n v="0.25"/>
    <x v="471"/>
    <x v="0"/>
    <n v="23"/>
    <n v="80"/>
    <n v="20"/>
    <n v="20"/>
    <n v="109.2323"/>
    <n v="129.23230000000001"/>
    <n v="129.23230000000001"/>
    <x v="2"/>
    <x v="4"/>
  </r>
  <r>
    <x v="587"/>
    <x v="0"/>
    <s v="Ling"/>
    <x v="0"/>
    <x v="0"/>
    <x v="151"/>
    <x v="40"/>
    <x v="108"/>
    <x v="0"/>
    <x v="0"/>
    <m/>
    <n v="0.5"/>
    <x v="472"/>
    <x v="2"/>
    <n v="33"/>
    <n v="140"/>
    <n v="70"/>
    <n v="70"/>
    <n v="86"/>
    <n v="156"/>
    <n v="156"/>
    <x v="2"/>
    <x v="0"/>
  </r>
  <r>
    <x v="588"/>
    <x v="5"/>
    <s v="Cartier"/>
    <x v="2"/>
    <x v="0"/>
    <x v="151"/>
    <x v="91"/>
    <x v="186"/>
    <x v="1"/>
    <x v="0"/>
    <m/>
    <n v="0.25"/>
    <x v="473"/>
    <x v="2"/>
    <n v="72"/>
    <n v="80"/>
    <n v="20"/>
    <n v="20"/>
    <n v="142.91249999999999"/>
    <n v="162.91249999999999"/>
    <n v="162.91249999999999"/>
    <x v="2"/>
    <x v="4"/>
  </r>
  <r>
    <x v="589"/>
    <x v="0"/>
    <s v="Ling"/>
    <x v="0"/>
    <x v="0"/>
    <x v="152"/>
    <x v="17"/>
    <x v="156"/>
    <x v="0"/>
    <x v="0"/>
    <m/>
    <n v="0.25"/>
    <x v="474"/>
    <x v="0"/>
    <n v="18"/>
    <n v="140"/>
    <n v="35"/>
    <n v="35"/>
    <n v="82.98"/>
    <n v="117.98"/>
    <n v="117.98"/>
    <x v="3"/>
    <x v="0"/>
  </r>
  <r>
    <x v="590"/>
    <x v="5"/>
    <s v="Cartier"/>
    <x v="2"/>
    <x v="0"/>
    <x v="152"/>
    <x v="65"/>
    <x v="187"/>
    <x v="1"/>
    <x v="0"/>
    <m/>
    <n v="0.25"/>
    <x v="2"/>
    <x v="2"/>
    <n v="36"/>
    <n v="80"/>
    <n v="20"/>
    <n v="20"/>
    <n v="120"/>
    <n v="140"/>
    <n v="140"/>
    <x v="3"/>
    <x v="4"/>
  </r>
  <r>
    <x v="591"/>
    <x v="0"/>
    <s v="Ling"/>
    <x v="0"/>
    <x v="0"/>
    <x v="152"/>
    <x v="75"/>
    <x v="141"/>
    <x v="0"/>
    <x v="0"/>
    <m/>
    <n v="0.25"/>
    <x v="2"/>
    <x v="0"/>
    <n v="39"/>
    <n v="140"/>
    <n v="35"/>
    <n v="35"/>
    <n v="120"/>
    <n v="155"/>
    <n v="155"/>
    <x v="3"/>
    <x v="0"/>
  </r>
  <r>
    <x v="592"/>
    <x v="0"/>
    <s v="Ling"/>
    <x v="4"/>
    <x v="0"/>
    <x v="152"/>
    <x v="94"/>
    <x v="168"/>
    <x v="0"/>
    <x v="0"/>
    <m/>
    <m/>
    <x v="475"/>
    <x v="2"/>
    <s v=""/>
    <n v="140"/>
    <n v="0"/>
    <n v="0"/>
    <n v="356.23509999999999"/>
    <n v="356.23509999999999"/>
    <n v="356.23509999999999"/>
    <x v="3"/>
    <x v="4"/>
  </r>
  <r>
    <x v="593"/>
    <x v="8"/>
    <s v="Ling"/>
    <x v="1"/>
    <x v="0"/>
    <x v="153"/>
    <x v="11"/>
    <x v="156"/>
    <x v="0"/>
    <x v="0"/>
    <m/>
    <n v="0.75"/>
    <x v="47"/>
    <x v="0"/>
    <n v="17"/>
    <n v="140"/>
    <n v="105"/>
    <n v="105"/>
    <n v="200"/>
    <n v="305"/>
    <n v="305"/>
    <x v="4"/>
    <x v="0"/>
  </r>
  <r>
    <x v="594"/>
    <x v="5"/>
    <s v="Cartier"/>
    <x v="0"/>
    <x v="0"/>
    <x v="154"/>
    <x v="13"/>
    <x v="173"/>
    <x v="1"/>
    <x v="0"/>
    <m/>
    <n v="0.5"/>
    <x v="183"/>
    <x v="0"/>
    <n v="9"/>
    <n v="80"/>
    <n v="40"/>
    <n v="40"/>
    <n v="180"/>
    <n v="220"/>
    <n v="220"/>
    <x v="5"/>
    <x v="3"/>
  </r>
  <r>
    <x v="595"/>
    <x v="1"/>
    <s v="Lopez"/>
    <x v="2"/>
    <x v="0"/>
    <x v="154"/>
    <x v="21"/>
    <x v="149"/>
    <x v="1"/>
    <x v="0"/>
    <m/>
    <n v="0.25"/>
    <x v="476"/>
    <x v="0"/>
    <n v="10"/>
    <n v="80"/>
    <n v="20"/>
    <n v="20"/>
    <n v="41.359499999999997"/>
    <n v="61.359499999999997"/>
    <n v="61.359499999999997"/>
    <x v="5"/>
    <x v="2"/>
  </r>
  <r>
    <x v="596"/>
    <x v="2"/>
    <s v="Cartier"/>
    <x v="2"/>
    <x v="0"/>
    <x v="154"/>
    <x v="32"/>
    <x v="163"/>
    <x v="0"/>
    <x v="0"/>
    <m/>
    <n v="0.25"/>
    <x v="477"/>
    <x v="0"/>
    <n v="11"/>
    <n v="140"/>
    <n v="35"/>
    <n v="35"/>
    <n v="667.79300000000001"/>
    <n v="702.79300000000001"/>
    <n v="702.79300000000001"/>
    <x v="5"/>
    <x v="1"/>
  </r>
  <r>
    <x v="597"/>
    <x v="1"/>
    <s v="Burton"/>
    <x v="0"/>
    <x v="0"/>
    <x v="154"/>
    <x v="2"/>
    <x v="158"/>
    <x v="1"/>
    <x v="0"/>
    <m/>
    <n v="0.25"/>
    <x v="478"/>
    <x v="2"/>
    <n v="16"/>
    <n v="80"/>
    <n v="20"/>
    <n v="20"/>
    <n v="36.739400000000003"/>
    <n v="56.739400000000003"/>
    <n v="56.739400000000003"/>
    <x v="5"/>
    <x v="3"/>
  </r>
  <r>
    <x v="598"/>
    <x v="3"/>
    <s v="Cartier"/>
    <x v="2"/>
    <x v="0"/>
    <x v="154"/>
    <x v="2"/>
    <x v="158"/>
    <x v="1"/>
    <x v="0"/>
    <m/>
    <n v="0.25"/>
    <x v="479"/>
    <x v="2"/>
    <n v="16"/>
    <n v="80"/>
    <n v="20"/>
    <n v="20"/>
    <n v="91.290899999999993"/>
    <n v="111.29089999999999"/>
    <n v="111.29089999999999"/>
    <x v="5"/>
    <x v="3"/>
  </r>
  <r>
    <x v="599"/>
    <x v="0"/>
    <s v="Ling"/>
    <x v="2"/>
    <x v="1"/>
    <x v="154"/>
    <x v="24"/>
    <x v="188"/>
    <x v="1"/>
    <x v="0"/>
    <m/>
    <n v="0.25"/>
    <x v="29"/>
    <x v="0"/>
    <n v="22"/>
    <n v="80"/>
    <n v="20"/>
    <n v="20"/>
    <n v="21.33"/>
    <n v="41.33"/>
    <n v="41.33"/>
    <x v="5"/>
    <x v="0"/>
  </r>
  <r>
    <x v="600"/>
    <x v="6"/>
    <s v="Cartier"/>
    <x v="3"/>
    <x v="0"/>
    <x v="154"/>
    <x v="23"/>
    <x v="189"/>
    <x v="0"/>
    <x v="0"/>
    <m/>
    <n v="3.75"/>
    <x v="480"/>
    <x v="2"/>
    <n v="23"/>
    <n v="140"/>
    <n v="525"/>
    <n v="525"/>
    <n v="511.15660000000003"/>
    <n v="1036.1566"/>
    <n v="1036.1566"/>
    <x v="5"/>
    <x v="3"/>
  </r>
  <r>
    <x v="601"/>
    <x v="3"/>
    <s v="Cartier"/>
    <x v="0"/>
    <x v="0"/>
    <x v="154"/>
    <x v="65"/>
    <x v="141"/>
    <x v="1"/>
    <x v="0"/>
    <m/>
    <n v="0.5"/>
    <x v="481"/>
    <x v="1"/>
    <n v="36"/>
    <n v="80"/>
    <n v="40"/>
    <n v="40"/>
    <n v="24.406400000000001"/>
    <n v="64.406400000000005"/>
    <n v="64.406400000000005"/>
    <x v="5"/>
    <x v="0"/>
  </r>
  <r>
    <x v="602"/>
    <x v="3"/>
    <s v="Cartier"/>
    <x v="0"/>
    <x v="1"/>
    <x v="154"/>
    <x v="65"/>
    <x v="141"/>
    <x v="0"/>
    <x v="0"/>
    <s v="Yes"/>
    <n v="0.5"/>
    <x v="482"/>
    <x v="2"/>
    <n v="36"/>
    <n v="140"/>
    <n v="70"/>
    <n v="70"/>
    <n v="0"/>
    <n v="124.18"/>
    <n v="70"/>
    <x v="5"/>
    <x v="0"/>
  </r>
  <r>
    <x v="603"/>
    <x v="1"/>
    <s v="Lopez"/>
    <x v="2"/>
    <x v="0"/>
    <x v="154"/>
    <x v="45"/>
    <x v="190"/>
    <x v="1"/>
    <x v="0"/>
    <m/>
    <n v="0.25"/>
    <x v="240"/>
    <x v="1"/>
    <n v="38"/>
    <n v="80"/>
    <n v="20"/>
    <n v="20"/>
    <n v="93.6"/>
    <n v="113.6"/>
    <n v="113.6"/>
    <x v="5"/>
    <x v="2"/>
  </r>
  <r>
    <x v="604"/>
    <x v="1"/>
    <s v="Lopez"/>
    <x v="0"/>
    <x v="0"/>
    <x v="154"/>
    <x v="55"/>
    <x v="171"/>
    <x v="1"/>
    <x v="0"/>
    <m/>
    <n v="0.25"/>
    <x v="483"/>
    <x v="1"/>
    <n v="43"/>
    <n v="80"/>
    <n v="20"/>
    <n v="20"/>
    <n v="810.30430000000001"/>
    <n v="830.30430000000001"/>
    <n v="830.30430000000001"/>
    <x v="5"/>
    <x v="0"/>
  </r>
  <r>
    <x v="605"/>
    <x v="5"/>
    <s v="Burton"/>
    <x v="0"/>
    <x v="0"/>
    <x v="154"/>
    <x v="28"/>
    <x v="191"/>
    <x v="1"/>
    <x v="0"/>
    <m/>
    <n v="0.5"/>
    <x v="484"/>
    <x v="0"/>
    <n v="44"/>
    <n v="80"/>
    <n v="40"/>
    <n v="40"/>
    <n v="91.041700000000006"/>
    <n v="131.04169999999999"/>
    <n v="131.04169999999999"/>
    <x v="5"/>
    <x v="3"/>
  </r>
  <r>
    <x v="606"/>
    <x v="2"/>
    <s v="Cartier"/>
    <x v="2"/>
    <x v="0"/>
    <x v="154"/>
    <x v="36"/>
    <x v="192"/>
    <x v="1"/>
    <x v="0"/>
    <m/>
    <n v="0.25"/>
    <x v="485"/>
    <x v="2"/>
    <n v="56"/>
    <n v="80"/>
    <n v="20"/>
    <n v="20"/>
    <n v="82.793999999999997"/>
    <n v="102.794"/>
    <n v="102.794"/>
    <x v="5"/>
    <x v="5"/>
  </r>
  <r>
    <x v="607"/>
    <x v="2"/>
    <s v="Khan"/>
    <x v="4"/>
    <x v="0"/>
    <x v="154"/>
    <x v="78"/>
    <x v="193"/>
    <x v="1"/>
    <x v="1"/>
    <s v="Yes"/>
    <n v="3"/>
    <x v="486"/>
    <x v="3"/>
    <n v="59"/>
    <n v="80"/>
    <n v="240"/>
    <n v="0"/>
    <n v="0"/>
    <n v="466.76549999999997"/>
    <n v="0"/>
    <x v="5"/>
    <x v="2"/>
  </r>
  <r>
    <x v="608"/>
    <x v="0"/>
    <s v="Ling"/>
    <x v="0"/>
    <x v="0"/>
    <x v="154"/>
    <x v="95"/>
    <x v="168"/>
    <x v="0"/>
    <x v="0"/>
    <m/>
    <m/>
    <x v="434"/>
    <x v="0"/>
    <s v=""/>
    <n v="140"/>
    <n v="0"/>
    <n v="0"/>
    <n v="106.65"/>
    <n v="106.65"/>
    <n v="106.65"/>
    <x v="5"/>
    <x v="4"/>
  </r>
  <r>
    <x v="609"/>
    <x v="0"/>
    <s v="Ling"/>
    <x v="0"/>
    <x v="0"/>
    <x v="155"/>
    <x v="60"/>
    <x v="169"/>
    <x v="0"/>
    <x v="0"/>
    <m/>
    <n v="0.25"/>
    <x v="393"/>
    <x v="2"/>
    <n v="6"/>
    <n v="140"/>
    <n v="35"/>
    <n v="35"/>
    <n v="108.9273"/>
    <n v="143.9273"/>
    <n v="143.9273"/>
    <x v="0"/>
    <x v="5"/>
  </r>
  <r>
    <x v="610"/>
    <x v="5"/>
    <s v="Cartier"/>
    <x v="1"/>
    <x v="0"/>
    <x v="155"/>
    <x v="39"/>
    <x v="173"/>
    <x v="1"/>
    <x v="0"/>
    <m/>
    <n v="1"/>
    <x v="487"/>
    <x v="0"/>
    <n v="8"/>
    <n v="80"/>
    <n v="80"/>
    <n v="80"/>
    <n v="270.06360000000001"/>
    <n v="350.06360000000001"/>
    <n v="350.06360000000001"/>
    <x v="0"/>
    <x v="3"/>
  </r>
  <r>
    <x v="611"/>
    <x v="8"/>
    <s v="Ling"/>
    <x v="2"/>
    <x v="0"/>
    <x v="155"/>
    <x v="7"/>
    <x v="161"/>
    <x v="0"/>
    <x v="0"/>
    <m/>
    <n v="0.25"/>
    <x v="488"/>
    <x v="0"/>
    <n v="20"/>
    <n v="140"/>
    <n v="35"/>
    <n v="35"/>
    <n v="145.89689999999999"/>
    <n v="180.89689999999999"/>
    <n v="180.89689999999999"/>
    <x v="0"/>
    <x v="5"/>
  </r>
  <r>
    <x v="612"/>
    <x v="5"/>
    <s v="Cartier"/>
    <x v="0"/>
    <x v="0"/>
    <x v="155"/>
    <x v="7"/>
    <x v="161"/>
    <x v="1"/>
    <x v="0"/>
    <m/>
    <n v="0.25"/>
    <x v="489"/>
    <x v="0"/>
    <n v="20"/>
    <n v="80"/>
    <n v="20"/>
    <n v="20"/>
    <n v="150.36160000000001"/>
    <n v="170.36160000000001"/>
    <n v="170.36160000000001"/>
    <x v="0"/>
    <x v="5"/>
  </r>
  <r>
    <x v="613"/>
    <x v="6"/>
    <s v="Cartier"/>
    <x v="2"/>
    <x v="0"/>
    <x v="155"/>
    <x v="24"/>
    <x v="189"/>
    <x v="1"/>
    <x v="0"/>
    <s v="Yes"/>
    <n v="0.25"/>
    <x v="410"/>
    <x v="2"/>
    <n v="22"/>
    <n v="80"/>
    <n v="20"/>
    <n v="20"/>
    <n v="0"/>
    <n v="147.40129999999999"/>
    <n v="20"/>
    <x v="0"/>
    <x v="3"/>
  </r>
  <r>
    <x v="614"/>
    <x v="7"/>
    <s v="Ling"/>
    <x v="0"/>
    <x v="0"/>
    <x v="155"/>
    <x v="31"/>
    <x v="141"/>
    <x v="0"/>
    <x v="0"/>
    <m/>
    <n v="0.25"/>
    <x v="490"/>
    <x v="0"/>
    <n v="35"/>
    <n v="140"/>
    <n v="35"/>
    <n v="35"/>
    <n v="142.51349999999999"/>
    <n v="177.51349999999999"/>
    <n v="177.51349999999999"/>
    <x v="0"/>
    <x v="0"/>
  </r>
  <r>
    <x v="615"/>
    <x v="8"/>
    <s v="Ling"/>
    <x v="0"/>
    <x v="1"/>
    <x v="155"/>
    <x v="41"/>
    <x v="180"/>
    <x v="1"/>
    <x v="0"/>
    <m/>
    <n v="0.25"/>
    <x v="491"/>
    <x v="0"/>
    <n v="41"/>
    <n v="80"/>
    <n v="20"/>
    <n v="20"/>
    <n v="31.995000000000001"/>
    <n v="51.995000000000005"/>
    <n v="51.995000000000005"/>
    <x v="0"/>
    <x v="5"/>
  </r>
  <r>
    <x v="616"/>
    <x v="5"/>
    <s v="Cartier"/>
    <x v="0"/>
    <x v="0"/>
    <x v="155"/>
    <x v="9"/>
    <x v="172"/>
    <x v="1"/>
    <x v="0"/>
    <m/>
    <n v="0.25"/>
    <x v="492"/>
    <x v="2"/>
    <n v="50"/>
    <n v="80"/>
    <n v="20"/>
    <n v="20"/>
    <n v="61.085900000000002"/>
    <n v="81.085900000000009"/>
    <n v="81.085900000000009"/>
    <x v="0"/>
    <x v="3"/>
  </r>
  <r>
    <x v="617"/>
    <x v="0"/>
    <s v="Ling"/>
    <x v="1"/>
    <x v="0"/>
    <x v="156"/>
    <x v="13"/>
    <x v="163"/>
    <x v="0"/>
    <x v="0"/>
    <m/>
    <n v="1"/>
    <x v="493"/>
    <x v="0"/>
    <n v="9"/>
    <n v="140"/>
    <n v="140"/>
    <n v="140"/>
    <n v="171.26259999999999"/>
    <n v="311.26260000000002"/>
    <n v="311.26260000000002"/>
    <x v="1"/>
    <x v="1"/>
  </r>
  <r>
    <x v="618"/>
    <x v="3"/>
    <s v="Cartier"/>
    <x v="3"/>
    <x v="0"/>
    <x v="156"/>
    <x v="39"/>
    <x v="149"/>
    <x v="1"/>
    <x v="0"/>
    <m/>
    <n v="1.75"/>
    <x v="494"/>
    <x v="0"/>
    <n v="8"/>
    <n v="80"/>
    <n v="140"/>
    <n v="140"/>
    <n v="92.75"/>
    <n v="232.75"/>
    <n v="232.75"/>
    <x v="1"/>
    <x v="2"/>
  </r>
  <r>
    <x v="619"/>
    <x v="8"/>
    <s v="Ling"/>
    <x v="1"/>
    <x v="0"/>
    <x v="156"/>
    <x v="24"/>
    <x v="164"/>
    <x v="0"/>
    <x v="0"/>
    <m/>
    <n v="0.5"/>
    <x v="495"/>
    <x v="0"/>
    <n v="22"/>
    <n v="140"/>
    <n v="70"/>
    <n v="70"/>
    <n v="174.76169999999999"/>
    <n v="244.76169999999999"/>
    <n v="244.76169999999999"/>
    <x v="1"/>
    <x v="2"/>
  </r>
  <r>
    <x v="620"/>
    <x v="6"/>
    <s v="Khan"/>
    <x v="0"/>
    <x v="0"/>
    <x v="156"/>
    <x v="8"/>
    <x v="194"/>
    <x v="1"/>
    <x v="0"/>
    <m/>
    <n v="0.25"/>
    <x v="496"/>
    <x v="2"/>
    <n v="26"/>
    <n v="80"/>
    <n v="20"/>
    <n v="20"/>
    <n v="33.571800000000003"/>
    <n v="53.571800000000003"/>
    <n v="53.571800000000003"/>
    <x v="1"/>
    <x v="5"/>
  </r>
  <r>
    <x v="621"/>
    <x v="5"/>
    <s v="Burton"/>
    <x v="2"/>
    <x v="0"/>
    <x v="156"/>
    <x v="55"/>
    <x v="195"/>
    <x v="1"/>
    <x v="1"/>
    <s v="Yes"/>
    <n v="0.25"/>
    <x v="497"/>
    <x v="3"/>
    <n v="43"/>
    <n v="80"/>
    <n v="20"/>
    <n v="0"/>
    <n v="0"/>
    <n v="242.3365"/>
    <n v="0"/>
    <x v="1"/>
    <x v="2"/>
  </r>
  <r>
    <x v="622"/>
    <x v="2"/>
    <s v="Burton"/>
    <x v="1"/>
    <x v="0"/>
    <x v="157"/>
    <x v="0"/>
    <x v="100"/>
    <x v="1"/>
    <x v="0"/>
    <m/>
    <n v="1.25"/>
    <x v="498"/>
    <x v="2"/>
    <n v="14"/>
    <n v="80"/>
    <n v="100"/>
    <n v="100"/>
    <n v="153.941"/>
    <n v="253.941"/>
    <n v="253.941"/>
    <x v="2"/>
    <x v="2"/>
  </r>
  <r>
    <x v="623"/>
    <x v="3"/>
    <s v="Khan"/>
    <x v="0"/>
    <x v="0"/>
    <x v="157"/>
    <x v="14"/>
    <x v="158"/>
    <x v="1"/>
    <x v="0"/>
    <m/>
    <n v="0.75"/>
    <x v="43"/>
    <x v="2"/>
    <n v="13"/>
    <n v="80"/>
    <n v="60"/>
    <n v="60"/>
    <n v="30"/>
    <n v="90"/>
    <n v="90"/>
    <x v="2"/>
    <x v="3"/>
  </r>
  <r>
    <x v="624"/>
    <x v="0"/>
    <s v="Ling"/>
    <x v="2"/>
    <x v="0"/>
    <x v="157"/>
    <x v="0"/>
    <x v="100"/>
    <x v="1"/>
    <x v="0"/>
    <m/>
    <n v="0.25"/>
    <x v="313"/>
    <x v="0"/>
    <n v="14"/>
    <n v="80"/>
    <n v="20"/>
    <n v="20"/>
    <n v="19"/>
    <n v="39"/>
    <n v="39"/>
    <x v="2"/>
    <x v="2"/>
  </r>
  <r>
    <x v="625"/>
    <x v="5"/>
    <s v="Cartier"/>
    <x v="0"/>
    <x v="0"/>
    <x v="157"/>
    <x v="17"/>
    <x v="161"/>
    <x v="1"/>
    <x v="0"/>
    <m/>
    <n v="0.25"/>
    <x v="426"/>
    <x v="0"/>
    <n v="18"/>
    <n v="80"/>
    <n v="20"/>
    <n v="20"/>
    <n v="75.180800000000005"/>
    <n v="95.180800000000005"/>
    <n v="95.180800000000005"/>
    <x v="2"/>
    <x v="5"/>
  </r>
  <r>
    <x v="626"/>
    <x v="1"/>
    <s v="Lopez"/>
    <x v="0"/>
    <x v="0"/>
    <x v="157"/>
    <x v="75"/>
    <x v="180"/>
    <x v="1"/>
    <x v="0"/>
    <m/>
    <n v="0.75"/>
    <x v="499"/>
    <x v="0"/>
    <n v="39"/>
    <n v="80"/>
    <n v="60"/>
    <n v="60"/>
    <n v="1180.1566"/>
    <n v="1240.1566"/>
    <n v="1240.1566"/>
    <x v="2"/>
    <x v="5"/>
  </r>
  <r>
    <x v="627"/>
    <x v="2"/>
    <s v="Cartier"/>
    <x v="3"/>
    <x v="0"/>
    <x v="157"/>
    <x v="31"/>
    <x v="190"/>
    <x v="0"/>
    <x v="0"/>
    <s v="Yes"/>
    <n v="2"/>
    <x v="500"/>
    <x v="2"/>
    <n v="35"/>
    <n v="140"/>
    <n v="280"/>
    <n v="280"/>
    <n v="0"/>
    <n v="405.77660000000003"/>
    <n v="280"/>
    <x v="2"/>
    <x v="2"/>
  </r>
  <r>
    <x v="628"/>
    <x v="0"/>
    <s v="Ling"/>
    <x v="2"/>
    <x v="0"/>
    <x v="157"/>
    <x v="41"/>
    <x v="191"/>
    <x v="1"/>
    <x v="0"/>
    <m/>
    <n v="0.25"/>
    <x v="501"/>
    <x v="0"/>
    <n v="41"/>
    <n v="80"/>
    <n v="20"/>
    <n v="20"/>
    <n v="75.0822"/>
    <n v="95.0822"/>
    <n v="95.0822"/>
    <x v="2"/>
    <x v="3"/>
  </r>
  <r>
    <x v="629"/>
    <x v="7"/>
    <s v="Ling"/>
    <x v="1"/>
    <x v="0"/>
    <x v="157"/>
    <x v="71"/>
    <x v="196"/>
    <x v="0"/>
    <x v="0"/>
    <m/>
    <n v="0.5"/>
    <x v="405"/>
    <x v="2"/>
    <n v="57"/>
    <n v="140"/>
    <n v="70"/>
    <n v="70"/>
    <n v="103.18"/>
    <n v="173.18"/>
    <n v="173.18"/>
    <x v="2"/>
    <x v="1"/>
  </r>
  <r>
    <x v="630"/>
    <x v="3"/>
    <s v="Khan"/>
    <x v="0"/>
    <x v="0"/>
    <x v="157"/>
    <x v="96"/>
    <x v="168"/>
    <x v="0"/>
    <x v="0"/>
    <m/>
    <m/>
    <x v="502"/>
    <x v="0"/>
    <s v=""/>
    <n v="140"/>
    <n v="0"/>
    <n v="0"/>
    <n v="591.75"/>
    <n v="591.75"/>
    <n v="591.75"/>
    <x v="2"/>
    <x v="4"/>
  </r>
  <r>
    <x v="631"/>
    <x v="5"/>
    <s v="Khan"/>
    <x v="0"/>
    <x v="0"/>
    <x v="158"/>
    <x v="32"/>
    <x v="185"/>
    <x v="1"/>
    <x v="0"/>
    <m/>
    <n v="0.25"/>
    <x v="503"/>
    <x v="2"/>
    <n v="11"/>
    <n v="80"/>
    <n v="20"/>
    <n v="20"/>
    <n v="25.711400000000001"/>
    <n v="45.711399999999998"/>
    <n v="45.711399999999998"/>
    <x v="5"/>
    <x v="1"/>
  </r>
  <r>
    <x v="632"/>
    <x v="0"/>
    <s v="Ling"/>
    <x v="2"/>
    <x v="0"/>
    <x v="158"/>
    <x v="21"/>
    <x v="100"/>
    <x v="1"/>
    <x v="0"/>
    <m/>
    <n v="0.25"/>
    <x v="135"/>
    <x v="0"/>
    <n v="10"/>
    <n v="80"/>
    <n v="20"/>
    <n v="20"/>
    <n v="36.754399999999997"/>
    <n v="56.754399999999997"/>
    <n v="56.754399999999997"/>
    <x v="5"/>
    <x v="2"/>
  </r>
  <r>
    <x v="633"/>
    <x v="2"/>
    <s v="Khan"/>
    <x v="2"/>
    <x v="0"/>
    <x v="158"/>
    <x v="21"/>
    <x v="100"/>
    <x v="1"/>
    <x v="0"/>
    <m/>
    <n v="0.25"/>
    <x v="504"/>
    <x v="2"/>
    <n v="10"/>
    <n v="80"/>
    <n v="20"/>
    <n v="20"/>
    <n v="128.6842"/>
    <n v="148.6842"/>
    <n v="148.6842"/>
    <x v="5"/>
    <x v="2"/>
  </r>
  <r>
    <x v="634"/>
    <x v="5"/>
    <s v="Khan"/>
    <x v="0"/>
    <x v="0"/>
    <x v="158"/>
    <x v="21"/>
    <x v="100"/>
    <x v="1"/>
    <x v="0"/>
    <m/>
    <n v="1.25"/>
    <x v="505"/>
    <x v="0"/>
    <n v="10"/>
    <n v="80"/>
    <n v="100"/>
    <n v="100"/>
    <n v="240.54859999999999"/>
    <n v="340.54859999999996"/>
    <n v="340.54859999999996"/>
    <x v="5"/>
    <x v="2"/>
  </r>
  <r>
    <x v="635"/>
    <x v="3"/>
    <s v="Burton"/>
    <x v="0"/>
    <x v="0"/>
    <x v="158"/>
    <x v="21"/>
    <x v="100"/>
    <x v="0"/>
    <x v="0"/>
    <m/>
    <n v="0.5"/>
    <x v="506"/>
    <x v="2"/>
    <n v="10"/>
    <n v="140"/>
    <n v="70"/>
    <n v="70"/>
    <n v="357.9837"/>
    <n v="427.9837"/>
    <n v="427.9837"/>
    <x v="5"/>
    <x v="2"/>
  </r>
  <r>
    <x v="636"/>
    <x v="2"/>
    <s v="Khan"/>
    <x v="1"/>
    <x v="0"/>
    <x v="158"/>
    <x v="16"/>
    <x v="188"/>
    <x v="1"/>
    <x v="0"/>
    <m/>
    <n v="0.5"/>
    <x v="507"/>
    <x v="2"/>
    <n v="15"/>
    <n v="80"/>
    <n v="40"/>
    <n v="40"/>
    <n v="6.399"/>
    <n v="46.399000000000001"/>
    <n v="46.399000000000001"/>
    <x v="5"/>
    <x v="0"/>
  </r>
  <r>
    <x v="637"/>
    <x v="5"/>
    <s v="Burton"/>
    <x v="1"/>
    <x v="0"/>
    <x v="158"/>
    <x v="2"/>
    <x v="189"/>
    <x v="0"/>
    <x v="1"/>
    <s v="Yes"/>
    <n v="1"/>
    <x v="508"/>
    <x v="3"/>
    <n v="16"/>
    <n v="140"/>
    <n v="140"/>
    <n v="0"/>
    <n v="0"/>
    <n v="322.08339999999998"/>
    <n v="0"/>
    <x v="5"/>
    <x v="3"/>
  </r>
  <r>
    <x v="638"/>
    <x v="0"/>
    <s v="Ling"/>
    <x v="2"/>
    <x v="0"/>
    <x v="158"/>
    <x v="16"/>
    <x v="188"/>
    <x v="0"/>
    <x v="0"/>
    <m/>
    <n v="0.25"/>
    <x v="509"/>
    <x v="0"/>
    <n v="15"/>
    <n v="140"/>
    <n v="35"/>
    <n v="35"/>
    <n v="149.24420000000001"/>
    <n v="184.24420000000001"/>
    <n v="184.24420000000001"/>
    <x v="5"/>
    <x v="0"/>
  </r>
  <r>
    <x v="639"/>
    <x v="7"/>
    <s v="Ling"/>
    <x v="0"/>
    <x v="0"/>
    <x v="158"/>
    <x v="11"/>
    <x v="164"/>
    <x v="0"/>
    <x v="0"/>
    <m/>
    <n v="0.25"/>
    <x v="510"/>
    <x v="4"/>
    <n v="17"/>
    <n v="140"/>
    <n v="35"/>
    <n v="35"/>
    <n v="26.59"/>
    <n v="61.59"/>
    <n v="61.59"/>
    <x v="5"/>
    <x v="2"/>
  </r>
  <r>
    <x v="640"/>
    <x v="4"/>
    <s v="Khan"/>
    <x v="1"/>
    <x v="0"/>
    <x v="158"/>
    <x v="3"/>
    <x v="197"/>
    <x v="1"/>
    <x v="0"/>
    <m/>
    <n v="0.5"/>
    <x v="511"/>
    <x v="0"/>
    <n v="30"/>
    <n v="80"/>
    <n v="40"/>
    <n v="40"/>
    <n v="29.727799999999998"/>
    <n v="69.727800000000002"/>
    <n v="69.727800000000002"/>
    <x v="5"/>
    <x v="3"/>
  </r>
  <r>
    <x v="641"/>
    <x v="0"/>
    <s v="Ling"/>
    <x v="2"/>
    <x v="0"/>
    <x v="158"/>
    <x v="31"/>
    <x v="180"/>
    <x v="1"/>
    <x v="0"/>
    <m/>
    <n v="0.25"/>
    <x v="29"/>
    <x v="0"/>
    <n v="35"/>
    <n v="80"/>
    <n v="20"/>
    <n v="20"/>
    <n v="21.33"/>
    <n v="41.33"/>
    <n v="41.33"/>
    <x v="5"/>
    <x v="5"/>
  </r>
  <r>
    <x v="642"/>
    <x v="8"/>
    <s v="Ling"/>
    <x v="2"/>
    <x v="0"/>
    <x v="158"/>
    <x v="33"/>
    <x v="178"/>
    <x v="1"/>
    <x v="0"/>
    <m/>
    <n v="0.25"/>
    <x v="45"/>
    <x v="0"/>
    <n v="42"/>
    <n v="80"/>
    <n v="20"/>
    <n v="20"/>
    <n v="64.171000000000006"/>
    <n v="84.171000000000006"/>
    <n v="84.171000000000006"/>
    <x v="5"/>
    <x v="5"/>
  </r>
  <r>
    <x v="643"/>
    <x v="4"/>
    <s v="Khan"/>
    <x v="2"/>
    <x v="0"/>
    <x v="158"/>
    <x v="38"/>
    <x v="192"/>
    <x v="1"/>
    <x v="0"/>
    <m/>
    <n v="0.25"/>
    <x v="227"/>
    <x v="1"/>
    <n v="49"/>
    <n v="80"/>
    <n v="20"/>
    <n v="20"/>
    <n v="70.8215"/>
    <n v="90.8215"/>
    <n v="90.8215"/>
    <x v="5"/>
    <x v="5"/>
  </r>
  <r>
    <x v="644"/>
    <x v="6"/>
    <s v="Burton"/>
    <x v="1"/>
    <x v="0"/>
    <x v="158"/>
    <x v="15"/>
    <x v="134"/>
    <x v="1"/>
    <x v="0"/>
    <m/>
    <n v="2.5"/>
    <x v="512"/>
    <x v="2"/>
    <n v="70"/>
    <n v="80"/>
    <n v="200"/>
    <n v="200"/>
    <n v="271.90960000000001"/>
    <n v="471.90960000000001"/>
    <n v="471.90960000000001"/>
    <x v="5"/>
    <x v="5"/>
  </r>
  <r>
    <x v="645"/>
    <x v="2"/>
    <s v="Khan"/>
    <x v="0"/>
    <x v="0"/>
    <x v="159"/>
    <x v="13"/>
    <x v="100"/>
    <x v="1"/>
    <x v="0"/>
    <m/>
    <n v="0.75"/>
    <x v="513"/>
    <x v="2"/>
    <n v="9"/>
    <n v="80"/>
    <n v="60"/>
    <n v="60"/>
    <n v="146.2002"/>
    <n v="206.2002"/>
    <n v="206.2002"/>
    <x v="0"/>
    <x v="2"/>
  </r>
  <r>
    <x v="646"/>
    <x v="2"/>
    <s v="Khan"/>
    <x v="1"/>
    <x v="0"/>
    <x v="159"/>
    <x v="2"/>
    <x v="164"/>
    <x v="1"/>
    <x v="0"/>
    <m/>
    <n v="0.5"/>
    <x v="12"/>
    <x v="0"/>
    <n v="16"/>
    <n v="80"/>
    <n v="40"/>
    <n v="40"/>
    <n v="150"/>
    <n v="190"/>
    <n v="190"/>
    <x v="0"/>
    <x v="2"/>
  </r>
  <r>
    <x v="647"/>
    <x v="2"/>
    <s v="Cartier"/>
    <x v="2"/>
    <x v="0"/>
    <x v="159"/>
    <x v="3"/>
    <x v="190"/>
    <x v="1"/>
    <x v="0"/>
    <m/>
    <n v="0.25"/>
    <x v="514"/>
    <x v="2"/>
    <n v="30"/>
    <n v="80"/>
    <n v="20"/>
    <n v="20"/>
    <n v="140.5"/>
    <n v="160.5"/>
    <n v="160.5"/>
    <x v="0"/>
    <x v="2"/>
  </r>
  <r>
    <x v="648"/>
    <x v="1"/>
    <s v="Lopez"/>
    <x v="2"/>
    <x v="0"/>
    <x v="159"/>
    <x v="44"/>
    <x v="195"/>
    <x v="1"/>
    <x v="0"/>
    <m/>
    <n v="0.25"/>
    <x v="197"/>
    <x v="0"/>
    <n v="37"/>
    <n v="80"/>
    <n v="20"/>
    <n v="20"/>
    <n v="39"/>
    <n v="59"/>
    <n v="59"/>
    <x v="0"/>
    <x v="2"/>
  </r>
  <r>
    <x v="649"/>
    <x v="0"/>
    <s v="Khan"/>
    <x v="3"/>
    <x v="0"/>
    <x v="159"/>
    <x v="97"/>
    <x v="134"/>
    <x v="0"/>
    <x v="0"/>
    <m/>
    <n v="2.25"/>
    <x v="515"/>
    <x v="2"/>
    <n v="69"/>
    <n v="140"/>
    <n v="315"/>
    <n v="315"/>
    <n v="716.98710000000005"/>
    <n v="1031.9871000000001"/>
    <n v="1031.9871000000001"/>
    <x v="0"/>
    <x v="5"/>
  </r>
  <r>
    <x v="650"/>
    <x v="7"/>
    <s v="Ling"/>
    <x v="2"/>
    <x v="0"/>
    <x v="159"/>
    <x v="98"/>
    <x v="168"/>
    <x v="1"/>
    <x v="0"/>
    <m/>
    <m/>
    <x v="516"/>
    <x v="0"/>
    <s v=""/>
    <n v="80"/>
    <n v="0"/>
    <n v="0"/>
    <n v="118.8969"/>
    <n v="118.8969"/>
    <n v="118.8969"/>
    <x v="0"/>
    <x v="4"/>
  </r>
  <r>
    <x v="651"/>
    <x v="1"/>
    <s v="Burton"/>
    <x v="0"/>
    <x v="0"/>
    <x v="160"/>
    <x v="19"/>
    <x v="161"/>
    <x v="0"/>
    <x v="0"/>
    <s v="Yes"/>
    <n v="0.25"/>
    <x v="517"/>
    <x v="2"/>
    <n v="12"/>
    <n v="140"/>
    <n v="35"/>
    <n v="35"/>
    <n v="0"/>
    <n v="59"/>
    <n v="35"/>
    <x v="1"/>
    <x v="5"/>
  </r>
  <r>
    <x v="652"/>
    <x v="5"/>
    <s v="Cartier"/>
    <x v="0"/>
    <x v="0"/>
    <x v="160"/>
    <x v="19"/>
    <x v="161"/>
    <x v="1"/>
    <x v="0"/>
    <m/>
    <n v="0.25"/>
    <x v="518"/>
    <x v="0"/>
    <n v="12"/>
    <n v="80"/>
    <n v="20"/>
    <n v="20"/>
    <n v="28.036799999999999"/>
    <n v="48.036799999999999"/>
    <n v="48.036799999999999"/>
    <x v="1"/>
    <x v="5"/>
  </r>
  <r>
    <x v="653"/>
    <x v="1"/>
    <s v="Burton"/>
    <x v="0"/>
    <x v="0"/>
    <x v="160"/>
    <x v="19"/>
    <x v="161"/>
    <x v="0"/>
    <x v="0"/>
    <m/>
    <n v="0.5"/>
    <x v="519"/>
    <x v="2"/>
    <n v="12"/>
    <n v="140"/>
    <n v="70"/>
    <n v="70"/>
    <n v="291.10989999999998"/>
    <n v="361.10989999999998"/>
    <n v="361.10989999999998"/>
    <x v="1"/>
    <x v="5"/>
  </r>
  <r>
    <x v="654"/>
    <x v="7"/>
    <s v="Ling"/>
    <x v="0"/>
    <x v="0"/>
    <x v="160"/>
    <x v="25"/>
    <x v="194"/>
    <x v="0"/>
    <x v="0"/>
    <m/>
    <n v="0.25"/>
    <x v="377"/>
    <x v="0"/>
    <n v="19"/>
    <n v="140"/>
    <n v="35"/>
    <n v="35"/>
    <n v="36.3384"/>
    <n v="71.338400000000007"/>
    <n v="71.338400000000007"/>
    <x v="1"/>
    <x v="5"/>
  </r>
  <r>
    <x v="655"/>
    <x v="2"/>
    <s v="Burton"/>
    <x v="3"/>
    <x v="0"/>
    <x v="160"/>
    <x v="24"/>
    <x v="165"/>
    <x v="1"/>
    <x v="0"/>
    <m/>
    <n v="1"/>
    <x v="520"/>
    <x v="2"/>
    <n v="22"/>
    <n v="80"/>
    <n v="80"/>
    <n v="80"/>
    <n v="26.84"/>
    <n v="106.84"/>
    <n v="106.84"/>
    <x v="1"/>
    <x v="2"/>
  </r>
  <r>
    <x v="656"/>
    <x v="2"/>
    <s v="Khan"/>
    <x v="2"/>
    <x v="0"/>
    <x v="161"/>
    <x v="0"/>
    <x v="164"/>
    <x v="1"/>
    <x v="0"/>
    <m/>
    <n v="0.25"/>
    <x v="521"/>
    <x v="0"/>
    <n v="14"/>
    <n v="80"/>
    <n v="20"/>
    <n v="20"/>
    <n v="56.107500000000002"/>
    <n v="76.107500000000002"/>
    <n v="76.107500000000002"/>
    <x v="2"/>
    <x v="2"/>
  </r>
  <r>
    <x v="657"/>
    <x v="0"/>
    <s v="Ling"/>
    <x v="1"/>
    <x v="0"/>
    <x v="161"/>
    <x v="14"/>
    <x v="189"/>
    <x v="0"/>
    <x v="0"/>
    <m/>
    <n v="0.5"/>
    <x v="522"/>
    <x v="0"/>
    <n v="13"/>
    <n v="140"/>
    <n v="70"/>
    <n v="70"/>
    <n v="205.53"/>
    <n v="275.52999999999997"/>
    <n v="275.52999999999997"/>
    <x v="2"/>
    <x v="3"/>
  </r>
  <r>
    <x v="658"/>
    <x v="3"/>
    <s v="Cartier"/>
    <x v="3"/>
    <x v="0"/>
    <x v="161"/>
    <x v="7"/>
    <x v="177"/>
    <x v="1"/>
    <x v="0"/>
    <m/>
    <n v="1"/>
    <x v="523"/>
    <x v="2"/>
    <n v="20"/>
    <n v="80"/>
    <n v="80"/>
    <n v="80"/>
    <n v="77.805000000000007"/>
    <n v="157.80500000000001"/>
    <n v="157.80500000000001"/>
    <x v="2"/>
    <x v="3"/>
  </r>
  <r>
    <x v="659"/>
    <x v="5"/>
    <s v="Cartier"/>
    <x v="1"/>
    <x v="0"/>
    <x v="161"/>
    <x v="22"/>
    <x v="165"/>
    <x v="1"/>
    <x v="0"/>
    <m/>
    <n v="0.5"/>
    <x v="524"/>
    <x v="2"/>
    <n v="21"/>
    <n v="80"/>
    <n v="40"/>
    <n v="40"/>
    <n v="205.06549999999999"/>
    <n v="245.06549999999999"/>
    <n v="245.06549999999999"/>
    <x v="2"/>
    <x v="2"/>
  </r>
  <r>
    <x v="660"/>
    <x v="5"/>
    <s v="Cartier"/>
    <x v="3"/>
    <x v="0"/>
    <x v="162"/>
    <x v="99"/>
    <x v="198"/>
    <x v="1"/>
    <x v="0"/>
    <m/>
    <n v="1.25"/>
    <x v="43"/>
    <x v="2"/>
    <n v="74"/>
    <n v="80"/>
    <n v="100"/>
    <n v="100"/>
    <n v="30"/>
    <n v="130"/>
    <n v="130"/>
    <x v="3"/>
    <x v="0"/>
  </r>
  <r>
    <x v="661"/>
    <x v="1"/>
    <s v="Lopez"/>
    <x v="0"/>
    <x v="0"/>
    <x v="163"/>
    <x v="13"/>
    <x v="189"/>
    <x v="1"/>
    <x v="0"/>
    <m/>
    <n v="0.5"/>
    <x v="525"/>
    <x v="1"/>
    <n v="9"/>
    <n v="80"/>
    <n v="40"/>
    <n v="40"/>
    <n v="92.585999999999999"/>
    <n v="132.58600000000001"/>
    <n v="132.58600000000001"/>
    <x v="5"/>
    <x v="3"/>
  </r>
  <r>
    <x v="662"/>
    <x v="0"/>
    <s v="Ling"/>
    <x v="0"/>
    <x v="0"/>
    <x v="163"/>
    <x v="22"/>
    <x v="174"/>
    <x v="1"/>
    <x v="0"/>
    <m/>
    <n v="0.25"/>
    <x v="526"/>
    <x v="0"/>
    <n v="21"/>
    <n v="80"/>
    <n v="20"/>
    <n v="20"/>
    <n v="58.24"/>
    <n v="78.240000000000009"/>
    <n v="78.240000000000009"/>
    <x v="5"/>
    <x v="5"/>
  </r>
  <r>
    <x v="663"/>
    <x v="3"/>
    <s v="Burton"/>
    <x v="1"/>
    <x v="1"/>
    <x v="163"/>
    <x v="8"/>
    <x v="199"/>
    <x v="0"/>
    <x v="0"/>
    <m/>
    <n v="0.5"/>
    <x v="527"/>
    <x v="1"/>
    <n v="26"/>
    <n v="140"/>
    <n v="70"/>
    <n v="70"/>
    <n v="69.6571"/>
    <n v="139.65710000000001"/>
    <n v="139.65710000000001"/>
    <x v="5"/>
    <x v="4"/>
  </r>
  <r>
    <x v="664"/>
    <x v="2"/>
    <s v="Cartier"/>
    <x v="4"/>
    <x v="1"/>
    <x v="163"/>
    <x v="23"/>
    <x v="197"/>
    <x v="0"/>
    <x v="0"/>
    <m/>
    <n v="1"/>
    <x v="528"/>
    <x v="2"/>
    <n v="23"/>
    <n v="140"/>
    <n v="140"/>
    <n v="140"/>
    <n v="51.8767"/>
    <n v="191.8767"/>
    <n v="191.8767"/>
    <x v="5"/>
    <x v="3"/>
  </r>
  <r>
    <x v="665"/>
    <x v="6"/>
    <s v="Cartier"/>
    <x v="0"/>
    <x v="0"/>
    <x v="163"/>
    <x v="30"/>
    <x v="195"/>
    <x v="0"/>
    <x v="0"/>
    <m/>
    <n v="0.5"/>
    <x v="529"/>
    <x v="2"/>
    <n v="31"/>
    <n v="140"/>
    <n v="70"/>
    <n v="70"/>
    <n v="103.1811"/>
    <n v="173.18110000000001"/>
    <n v="173.18110000000001"/>
    <x v="5"/>
    <x v="2"/>
  </r>
  <r>
    <x v="666"/>
    <x v="0"/>
    <s v="Ling"/>
    <x v="0"/>
    <x v="0"/>
    <x v="163"/>
    <x v="30"/>
    <x v="195"/>
    <x v="0"/>
    <x v="0"/>
    <m/>
    <n v="0.25"/>
    <x v="530"/>
    <x v="2"/>
    <n v="31"/>
    <n v="140"/>
    <n v="35"/>
    <n v="35"/>
    <n v="122.633"/>
    <n v="157.63299999999998"/>
    <n v="157.63299999999998"/>
    <x v="5"/>
    <x v="2"/>
  </r>
  <r>
    <x v="667"/>
    <x v="5"/>
    <s v="Cartier"/>
    <x v="0"/>
    <x v="0"/>
    <x v="163"/>
    <x v="31"/>
    <x v="178"/>
    <x v="1"/>
    <x v="0"/>
    <m/>
    <n v="0.25"/>
    <x v="531"/>
    <x v="2"/>
    <n v="35"/>
    <n v="80"/>
    <n v="20"/>
    <n v="20"/>
    <n v="73.810299999999998"/>
    <n v="93.810299999999998"/>
    <n v="93.810299999999998"/>
    <x v="5"/>
    <x v="5"/>
  </r>
  <r>
    <x v="668"/>
    <x v="3"/>
    <s v="Burton"/>
    <x v="2"/>
    <x v="0"/>
    <x v="164"/>
    <x v="14"/>
    <x v="194"/>
    <x v="0"/>
    <x v="0"/>
    <m/>
    <n v="0.25"/>
    <x v="532"/>
    <x v="0"/>
    <n v="13"/>
    <n v="140"/>
    <n v="35"/>
    <n v="35"/>
    <n v="479.36"/>
    <n v="514.36"/>
    <n v="514.36"/>
    <x v="0"/>
    <x v="5"/>
  </r>
  <r>
    <x v="669"/>
    <x v="4"/>
    <s v="Khan"/>
    <x v="0"/>
    <x v="0"/>
    <x v="164"/>
    <x v="24"/>
    <x v="197"/>
    <x v="1"/>
    <x v="0"/>
    <m/>
    <n v="0.25"/>
    <x v="183"/>
    <x v="1"/>
    <n v="22"/>
    <n v="80"/>
    <n v="20"/>
    <n v="20"/>
    <n v="180"/>
    <n v="200"/>
    <n v="200"/>
    <x v="0"/>
    <x v="3"/>
  </r>
  <r>
    <x v="670"/>
    <x v="2"/>
    <s v="Cartier"/>
    <x v="1"/>
    <x v="1"/>
    <x v="164"/>
    <x v="91"/>
    <x v="200"/>
    <x v="1"/>
    <x v="0"/>
    <m/>
    <n v="1"/>
    <x v="533"/>
    <x v="0"/>
    <n v="72"/>
    <n v="80"/>
    <n v="80"/>
    <n v="80"/>
    <n v="117.44840000000001"/>
    <n v="197.44839999999999"/>
    <n v="197.44839999999999"/>
    <x v="0"/>
    <x v="2"/>
  </r>
  <r>
    <x v="671"/>
    <x v="4"/>
    <s v="Khan"/>
    <x v="0"/>
    <x v="0"/>
    <x v="165"/>
    <x v="22"/>
    <x v="197"/>
    <x v="1"/>
    <x v="0"/>
    <m/>
    <n v="0.25"/>
    <x v="534"/>
    <x v="1"/>
    <n v="21"/>
    <n v="80"/>
    <n v="20"/>
    <n v="20"/>
    <n v="240.28399999999999"/>
    <n v="260.28399999999999"/>
    <n v="260.28399999999999"/>
    <x v="1"/>
    <x v="3"/>
  </r>
  <r>
    <x v="672"/>
    <x v="6"/>
    <s v="Khan"/>
    <x v="1"/>
    <x v="0"/>
    <x v="165"/>
    <x v="31"/>
    <x v="172"/>
    <x v="0"/>
    <x v="0"/>
    <m/>
    <n v="0.5"/>
    <x v="535"/>
    <x v="2"/>
    <n v="35"/>
    <n v="140"/>
    <n v="70"/>
    <n v="70"/>
    <n v="176.31290000000001"/>
    <n v="246.31290000000001"/>
    <n v="246.31290000000001"/>
    <x v="1"/>
    <x v="3"/>
  </r>
  <r>
    <x v="673"/>
    <x v="2"/>
    <s v="Cartier"/>
    <x v="0"/>
    <x v="0"/>
    <x v="165"/>
    <x v="33"/>
    <x v="201"/>
    <x v="1"/>
    <x v="0"/>
    <m/>
    <n v="0.5"/>
    <x v="536"/>
    <x v="0"/>
    <n v="42"/>
    <n v="80"/>
    <n v="40"/>
    <n v="40"/>
    <n v="280"/>
    <n v="320"/>
    <n v="320"/>
    <x v="1"/>
    <x v="3"/>
  </r>
  <r>
    <x v="674"/>
    <x v="2"/>
    <s v="Khan"/>
    <x v="3"/>
    <x v="0"/>
    <x v="165"/>
    <x v="97"/>
    <x v="198"/>
    <x v="0"/>
    <x v="0"/>
    <m/>
    <n v="2"/>
    <x v="537"/>
    <x v="2"/>
    <n v="69"/>
    <n v="140"/>
    <n v="280"/>
    <n v="280"/>
    <n v="345.72890000000001"/>
    <n v="625.72890000000007"/>
    <n v="625.72890000000007"/>
    <x v="1"/>
    <x v="0"/>
  </r>
  <r>
    <x v="675"/>
    <x v="0"/>
    <s v="Ling"/>
    <x v="1"/>
    <x v="0"/>
    <x v="166"/>
    <x v="17"/>
    <x v="174"/>
    <x v="0"/>
    <x v="0"/>
    <m/>
    <n v="1"/>
    <x v="538"/>
    <x v="0"/>
    <n v="18"/>
    <n v="140"/>
    <n v="140"/>
    <n v="140"/>
    <n v="158.29130000000001"/>
    <n v="298.29129999999998"/>
    <n v="298.29129999999998"/>
    <x v="2"/>
    <x v="5"/>
  </r>
  <r>
    <x v="676"/>
    <x v="3"/>
    <s v="Cartier"/>
    <x v="1"/>
    <x v="0"/>
    <x v="166"/>
    <x v="25"/>
    <x v="141"/>
    <x v="1"/>
    <x v="0"/>
    <m/>
    <n v="0.5"/>
    <x v="539"/>
    <x v="0"/>
    <n v="19"/>
    <n v="80"/>
    <n v="40"/>
    <n v="40"/>
    <n v="14.42"/>
    <n v="54.42"/>
    <n v="54.42"/>
    <x v="2"/>
    <x v="0"/>
  </r>
  <r>
    <x v="677"/>
    <x v="1"/>
    <s v="Lopez"/>
    <x v="1"/>
    <x v="0"/>
    <x v="166"/>
    <x v="8"/>
    <x v="171"/>
    <x v="1"/>
    <x v="0"/>
    <m/>
    <n v="0.75"/>
    <x v="540"/>
    <x v="0"/>
    <n v="26"/>
    <n v="80"/>
    <n v="60"/>
    <n v="60"/>
    <n v="62.970199999999998"/>
    <n v="122.97020000000001"/>
    <n v="122.97020000000001"/>
    <x v="2"/>
    <x v="0"/>
  </r>
  <r>
    <x v="678"/>
    <x v="0"/>
    <s v="Ling"/>
    <x v="0"/>
    <x v="0"/>
    <x v="166"/>
    <x v="8"/>
    <x v="171"/>
    <x v="0"/>
    <x v="0"/>
    <m/>
    <n v="0.25"/>
    <x v="541"/>
    <x v="0"/>
    <n v="26"/>
    <n v="140"/>
    <n v="35"/>
    <n v="35"/>
    <n v="63.441299999999998"/>
    <n v="98.441299999999998"/>
    <n v="98.441299999999998"/>
    <x v="2"/>
    <x v="0"/>
  </r>
  <r>
    <x v="679"/>
    <x v="2"/>
    <s v="Cartier"/>
    <x v="1"/>
    <x v="0"/>
    <x v="166"/>
    <x v="5"/>
    <x v="172"/>
    <x v="1"/>
    <x v="0"/>
    <m/>
    <n v="0.5"/>
    <x v="43"/>
    <x v="2"/>
    <n v="34"/>
    <n v="80"/>
    <n v="40"/>
    <n v="40"/>
    <n v="30"/>
    <n v="70"/>
    <n v="70"/>
    <x v="2"/>
    <x v="3"/>
  </r>
  <r>
    <x v="680"/>
    <x v="7"/>
    <s v="Ling"/>
    <x v="1"/>
    <x v="0"/>
    <x v="166"/>
    <x v="31"/>
    <x v="175"/>
    <x v="1"/>
    <x v="0"/>
    <m/>
    <n v="0.5"/>
    <x v="542"/>
    <x v="0"/>
    <n v="35"/>
    <n v="80"/>
    <n v="40"/>
    <n v="40"/>
    <n v="496"/>
    <n v="536"/>
    <n v="536"/>
    <x v="2"/>
    <x v="2"/>
  </r>
  <r>
    <x v="681"/>
    <x v="3"/>
    <s v="Cartier"/>
    <x v="1"/>
    <x v="1"/>
    <x v="166"/>
    <x v="100"/>
    <x v="168"/>
    <x v="1"/>
    <x v="0"/>
    <s v="Yes"/>
    <m/>
    <x v="543"/>
    <x v="2"/>
    <s v=""/>
    <n v="80"/>
    <n v="0"/>
    <n v="0"/>
    <n v="0"/>
    <n v="126.81"/>
    <n v="0"/>
    <x v="2"/>
    <x v="4"/>
  </r>
  <r>
    <x v="682"/>
    <x v="4"/>
    <s v="Khan"/>
    <x v="4"/>
    <x v="0"/>
    <x v="166"/>
    <x v="100"/>
    <x v="168"/>
    <x v="0"/>
    <x v="0"/>
    <m/>
    <m/>
    <x v="39"/>
    <x v="2"/>
    <s v=""/>
    <n v="140"/>
    <n v="0"/>
    <n v="0"/>
    <n v="144"/>
    <n v="144"/>
    <n v="144"/>
    <x v="2"/>
    <x v="4"/>
  </r>
  <r>
    <x v="683"/>
    <x v="8"/>
    <s v="Ling"/>
    <x v="1"/>
    <x v="0"/>
    <x v="167"/>
    <x v="23"/>
    <x v="180"/>
    <x v="0"/>
    <x v="0"/>
    <s v="Yes"/>
    <n v="0.5"/>
    <x v="544"/>
    <x v="2"/>
    <n v="23"/>
    <n v="140"/>
    <n v="70"/>
    <n v="70"/>
    <n v="0"/>
    <n v="564.92989999999998"/>
    <n v="70"/>
    <x v="4"/>
    <x v="5"/>
  </r>
  <r>
    <x v="684"/>
    <x v="0"/>
    <s v="Ling"/>
    <x v="0"/>
    <x v="0"/>
    <x v="167"/>
    <x v="43"/>
    <x v="171"/>
    <x v="0"/>
    <x v="0"/>
    <m/>
    <n v="0.25"/>
    <x v="545"/>
    <x v="2"/>
    <n v="24"/>
    <n v="140"/>
    <n v="35"/>
    <n v="35"/>
    <n v="30.0473"/>
    <n v="65.047300000000007"/>
    <n v="65.047300000000007"/>
    <x v="4"/>
    <x v="0"/>
  </r>
  <r>
    <x v="685"/>
    <x v="5"/>
    <s v="Burton"/>
    <x v="0"/>
    <x v="1"/>
    <x v="168"/>
    <x v="39"/>
    <x v="108"/>
    <x v="1"/>
    <x v="0"/>
    <m/>
    <n v="0.25"/>
    <x v="546"/>
    <x v="0"/>
    <n v="8"/>
    <n v="80"/>
    <n v="20"/>
    <n v="20"/>
    <n v="147.63820000000001"/>
    <n v="167.63820000000001"/>
    <n v="167.63820000000001"/>
    <x v="5"/>
    <x v="0"/>
  </r>
  <r>
    <x v="686"/>
    <x v="0"/>
    <s v="Ling"/>
    <x v="1"/>
    <x v="0"/>
    <x v="168"/>
    <x v="32"/>
    <x v="202"/>
    <x v="0"/>
    <x v="0"/>
    <m/>
    <n v="0.5"/>
    <x v="547"/>
    <x v="2"/>
    <n v="11"/>
    <n v="140"/>
    <n v="70"/>
    <n v="70"/>
    <n v="37.44"/>
    <n v="107.44"/>
    <n v="107.44"/>
    <x v="5"/>
    <x v="1"/>
  </r>
  <r>
    <x v="687"/>
    <x v="7"/>
    <s v="Ling"/>
    <x v="0"/>
    <x v="0"/>
    <x v="168"/>
    <x v="2"/>
    <x v="197"/>
    <x v="0"/>
    <x v="0"/>
    <m/>
    <n v="0.5"/>
    <x v="548"/>
    <x v="0"/>
    <n v="16"/>
    <n v="140"/>
    <n v="70"/>
    <n v="70"/>
    <n v="288"/>
    <n v="358"/>
    <n v="358"/>
    <x v="5"/>
    <x v="3"/>
  </r>
  <r>
    <x v="688"/>
    <x v="3"/>
    <s v="Cartier"/>
    <x v="0"/>
    <x v="0"/>
    <x v="168"/>
    <x v="2"/>
    <x v="197"/>
    <x v="0"/>
    <x v="0"/>
    <m/>
    <n v="1"/>
    <x v="12"/>
    <x v="2"/>
    <n v="16"/>
    <n v="140"/>
    <n v="140"/>
    <n v="140"/>
    <n v="150"/>
    <n v="290"/>
    <n v="290"/>
    <x v="5"/>
    <x v="3"/>
  </r>
  <r>
    <x v="689"/>
    <x v="0"/>
    <s v="Ling"/>
    <x v="2"/>
    <x v="0"/>
    <x v="168"/>
    <x v="24"/>
    <x v="171"/>
    <x v="1"/>
    <x v="0"/>
    <m/>
    <n v="0.25"/>
    <x v="36"/>
    <x v="0"/>
    <n v="22"/>
    <n v="80"/>
    <n v="20"/>
    <n v="20"/>
    <n v="42.66"/>
    <n v="62.66"/>
    <n v="62.66"/>
    <x v="5"/>
    <x v="0"/>
  </r>
  <r>
    <x v="690"/>
    <x v="0"/>
    <s v="Ling"/>
    <x v="0"/>
    <x v="0"/>
    <x v="168"/>
    <x v="24"/>
    <x v="171"/>
    <x v="1"/>
    <x v="0"/>
    <m/>
    <n v="0.25"/>
    <x v="549"/>
    <x v="0"/>
    <n v="22"/>
    <n v="80"/>
    <n v="20"/>
    <n v="20"/>
    <n v="287.25"/>
    <n v="307.25"/>
    <n v="307.25"/>
    <x v="5"/>
    <x v="0"/>
  </r>
  <r>
    <x v="691"/>
    <x v="4"/>
    <s v="Cartier"/>
    <x v="2"/>
    <x v="0"/>
    <x v="168"/>
    <x v="20"/>
    <x v="155"/>
    <x v="0"/>
    <x v="0"/>
    <m/>
    <n v="0.25"/>
    <x v="550"/>
    <x v="2"/>
    <n v="25"/>
    <n v="140"/>
    <n v="35"/>
    <n v="35"/>
    <n v="147.4015"/>
    <n v="182.4015"/>
    <n v="182.4015"/>
    <x v="5"/>
    <x v="1"/>
  </r>
  <r>
    <x v="692"/>
    <x v="0"/>
    <s v="Ling"/>
    <x v="2"/>
    <x v="0"/>
    <x v="168"/>
    <x v="40"/>
    <x v="203"/>
    <x v="1"/>
    <x v="0"/>
    <m/>
    <n v="0.25"/>
    <x v="551"/>
    <x v="2"/>
    <n v="33"/>
    <n v="80"/>
    <n v="20"/>
    <n v="20"/>
    <n v="59.242100000000001"/>
    <n v="79.242099999999994"/>
    <n v="79.242099999999994"/>
    <x v="5"/>
    <x v="4"/>
  </r>
  <r>
    <x v="693"/>
    <x v="0"/>
    <s v="Ling"/>
    <x v="0"/>
    <x v="0"/>
    <x v="168"/>
    <x v="27"/>
    <x v="178"/>
    <x v="1"/>
    <x v="0"/>
    <m/>
    <n v="0.25"/>
    <x v="18"/>
    <x v="0"/>
    <n v="28"/>
    <n v="80"/>
    <n v="20"/>
    <n v="20"/>
    <n v="240"/>
    <n v="260"/>
    <n v="260"/>
    <x v="5"/>
    <x v="5"/>
  </r>
  <r>
    <x v="694"/>
    <x v="0"/>
    <s v="Ling"/>
    <x v="2"/>
    <x v="0"/>
    <x v="168"/>
    <x v="65"/>
    <x v="204"/>
    <x v="0"/>
    <x v="0"/>
    <m/>
    <n v="0.25"/>
    <x v="552"/>
    <x v="2"/>
    <n v="36"/>
    <n v="140"/>
    <n v="35"/>
    <n v="35"/>
    <n v="197.47"/>
    <n v="232.47"/>
    <n v="232.47"/>
    <x v="5"/>
    <x v="0"/>
  </r>
  <r>
    <x v="695"/>
    <x v="7"/>
    <s v="Ling"/>
    <x v="0"/>
    <x v="0"/>
    <x v="168"/>
    <x v="90"/>
    <x v="205"/>
    <x v="0"/>
    <x v="0"/>
    <m/>
    <n v="0.5"/>
    <x v="553"/>
    <x v="2"/>
    <n v="60"/>
    <n v="140"/>
    <n v="70"/>
    <n v="70"/>
    <n v="304.19459999999998"/>
    <n v="374.19459999999998"/>
    <n v="374.19459999999998"/>
    <x v="5"/>
    <x v="1"/>
  </r>
  <r>
    <x v="696"/>
    <x v="5"/>
    <s v="Burton"/>
    <x v="1"/>
    <x v="0"/>
    <x v="169"/>
    <x v="13"/>
    <x v="165"/>
    <x v="1"/>
    <x v="0"/>
    <m/>
    <n v="0.5"/>
    <x v="554"/>
    <x v="0"/>
    <n v="9"/>
    <n v="80"/>
    <n v="40"/>
    <n v="40"/>
    <n v="64.342100000000002"/>
    <n v="104.3421"/>
    <n v="104.3421"/>
    <x v="0"/>
    <x v="2"/>
  </r>
  <r>
    <x v="697"/>
    <x v="1"/>
    <s v="Lopez"/>
    <x v="1"/>
    <x v="0"/>
    <x v="169"/>
    <x v="14"/>
    <x v="174"/>
    <x v="1"/>
    <x v="0"/>
    <m/>
    <n v="0.5"/>
    <x v="555"/>
    <x v="0"/>
    <n v="13"/>
    <n v="80"/>
    <n v="40"/>
    <n v="40"/>
    <n v="10.27"/>
    <n v="50.269999999999996"/>
    <n v="50.269999999999996"/>
    <x v="0"/>
    <x v="5"/>
  </r>
  <r>
    <x v="698"/>
    <x v="3"/>
    <s v="Burton"/>
    <x v="0"/>
    <x v="0"/>
    <x v="169"/>
    <x v="2"/>
    <x v="190"/>
    <x v="0"/>
    <x v="0"/>
    <m/>
    <n v="0.75"/>
    <x v="556"/>
    <x v="2"/>
    <n v="16"/>
    <n v="140"/>
    <n v="105"/>
    <n v="105"/>
    <n v="319.02080000000001"/>
    <n v="424.02080000000001"/>
    <n v="424.02080000000001"/>
    <x v="0"/>
    <x v="2"/>
  </r>
  <r>
    <x v="699"/>
    <x v="3"/>
    <s v="Khan"/>
    <x v="1"/>
    <x v="0"/>
    <x v="169"/>
    <x v="0"/>
    <x v="141"/>
    <x v="1"/>
    <x v="0"/>
    <m/>
    <n v="0.75"/>
    <x v="557"/>
    <x v="2"/>
    <n v="14"/>
    <n v="80"/>
    <n v="60"/>
    <n v="60"/>
    <n v="131"/>
    <n v="191"/>
    <n v="191"/>
    <x v="0"/>
    <x v="0"/>
  </r>
  <r>
    <x v="700"/>
    <x v="0"/>
    <s v="Ling"/>
    <x v="0"/>
    <x v="0"/>
    <x v="169"/>
    <x v="16"/>
    <x v="197"/>
    <x v="0"/>
    <x v="0"/>
    <m/>
    <n v="0.25"/>
    <x v="558"/>
    <x v="0"/>
    <n v="15"/>
    <n v="140"/>
    <n v="35"/>
    <n v="35"/>
    <n v="167"/>
    <n v="202"/>
    <n v="202"/>
    <x v="0"/>
    <x v="3"/>
  </r>
  <r>
    <x v="701"/>
    <x v="5"/>
    <s v="Burton"/>
    <x v="1"/>
    <x v="0"/>
    <x v="169"/>
    <x v="24"/>
    <x v="191"/>
    <x v="1"/>
    <x v="0"/>
    <m/>
    <n v="0.5"/>
    <x v="484"/>
    <x v="0"/>
    <n v="22"/>
    <n v="80"/>
    <n v="40"/>
    <n v="40"/>
    <n v="91.041700000000006"/>
    <n v="131.04169999999999"/>
    <n v="131.04169999999999"/>
    <x v="0"/>
    <x v="3"/>
  </r>
  <r>
    <x v="702"/>
    <x v="4"/>
    <s v="Khan"/>
    <x v="0"/>
    <x v="0"/>
    <x v="169"/>
    <x v="31"/>
    <x v="204"/>
    <x v="1"/>
    <x v="0"/>
    <m/>
    <n v="0.25"/>
    <x v="559"/>
    <x v="2"/>
    <n v="35"/>
    <n v="80"/>
    <n v="20"/>
    <n v="20"/>
    <n v="44.9221"/>
    <n v="64.9221"/>
    <n v="64.9221"/>
    <x v="0"/>
    <x v="0"/>
  </r>
  <r>
    <x v="703"/>
    <x v="3"/>
    <s v="Cartier"/>
    <x v="1"/>
    <x v="0"/>
    <x v="169"/>
    <x v="67"/>
    <x v="206"/>
    <x v="1"/>
    <x v="1"/>
    <s v="Yes"/>
    <n v="1"/>
    <x v="560"/>
    <x v="3"/>
    <n v="66"/>
    <n v="80"/>
    <n v="80"/>
    <n v="0"/>
    <n v="0"/>
    <n v="243.92760000000001"/>
    <n v="0"/>
    <x v="0"/>
    <x v="1"/>
  </r>
  <r>
    <x v="704"/>
    <x v="5"/>
    <s v="Cartier"/>
    <x v="4"/>
    <x v="0"/>
    <x v="169"/>
    <x v="101"/>
    <x v="168"/>
    <x v="0"/>
    <x v="0"/>
    <m/>
    <m/>
    <x v="561"/>
    <x v="0"/>
    <s v=""/>
    <n v="140"/>
    <n v="0"/>
    <n v="0"/>
    <n v="281.61579999999998"/>
    <n v="281.61579999999998"/>
    <n v="281.61579999999998"/>
    <x v="0"/>
    <x v="4"/>
  </r>
  <r>
    <x v="705"/>
    <x v="1"/>
    <s v="Lopez"/>
    <x v="0"/>
    <x v="0"/>
    <x v="170"/>
    <x v="19"/>
    <x v="174"/>
    <x v="1"/>
    <x v="0"/>
    <m/>
    <n v="0.5"/>
    <x v="562"/>
    <x v="1"/>
    <n v="12"/>
    <n v="80"/>
    <n v="40"/>
    <n v="40"/>
    <n v="7.02"/>
    <n v="47.019999999999996"/>
    <n v="47.019999999999996"/>
    <x v="1"/>
    <x v="5"/>
  </r>
  <r>
    <x v="706"/>
    <x v="1"/>
    <s v="Lopez"/>
    <x v="0"/>
    <x v="0"/>
    <x v="170"/>
    <x v="19"/>
    <x v="174"/>
    <x v="1"/>
    <x v="0"/>
    <m/>
    <n v="0.5"/>
    <x v="563"/>
    <x v="0"/>
    <n v="12"/>
    <n v="80"/>
    <n v="40"/>
    <n v="40"/>
    <n v="28.996500000000001"/>
    <n v="68.996499999999997"/>
    <n v="68.996499999999997"/>
    <x v="1"/>
    <x v="5"/>
  </r>
  <r>
    <x v="707"/>
    <x v="1"/>
    <s v="Lopez"/>
    <x v="0"/>
    <x v="0"/>
    <x v="170"/>
    <x v="19"/>
    <x v="174"/>
    <x v="1"/>
    <x v="0"/>
    <m/>
    <n v="0.5"/>
    <x v="564"/>
    <x v="1"/>
    <n v="12"/>
    <n v="80"/>
    <n v="40"/>
    <n v="40"/>
    <n v="50.57"/>
    <n v="90.57"/>
    <n v="90.57"/>
    <x v="1"/>
    <x v="5"/>
  </r>
  <r>
    <x v="708"/>
    <x v="8"/>
    <s v="Ling"/>
    <x v="1"/>
    <x v="0"/>
    <x v="170"/>
    <x v="16"/>
    <x v="190"/>
    <x v="0"/>
    <x v="0"/>
    <m/>
    <n v="0.5"/>
    <x v="565"/>
    <x v="2"/>
    <n v="15"/>
    <n v="140"/>
    <n v="70"/>
    <n v="70"/>
    <n v="271.791"/>
    <n v="341.791"/>
    <n v="341.791"/>
    <x v="1"/>
    <x v="2"/>
  </r>
  <r>
    <x v="709"/>
    <x v="8"/>
    <s v="Ling"/>
    <x v="0"/>
    <x v="0"/>
    <x v="170"/>
    <x v="41"/>
    <x v="166"/>
    <x v="0"/>
    <x v="1"/>
    <s v="Yes"/>
    <n v="0.25"/>
    <x v="566"/>
    <x v="3"/>
    <n v="41"/>
    <n v="140"/>
    <n v="35"/>
    <n v="0"/>
    <n v="0"/>
    <n v="49.703000000000003"/>
    <n v="0"/>
    <x v="1"/>
    <x v="0"/>
  </r>
  <r>
    <x v="710"/>
    <x v="5"/>
    <s v="Cartier"/>
    <x v="1"/>
    <x v="0"/>
    <x v="171"/>
    <x v="25"/>
    <x v="171"/>
    <x v="0"/>
    <x v="0"/>
    <s v="Yes"/>
    <n v="3.25"/>
    <x v="567"/>
    <x v="2"/>
    <n v="19"/>
    <n v="140"/>
    <n v="455"/>
    <n v="455"/>
    <n v="0"/>
    <n v="766.36210000000005"/>
    <n v="455"/>
    <x v="2"/>
    <x v="0"/>
  </r>
  <r>
    <x v="711"/>
    <x v="2"/>
    <s v="Cartier"/>
    <x v="1"/>
    <x v="0"/>
    <x v="171"/>
    <x v="24"/>
    <x v="155"/>
    <x v="1"/>
    <x v="0"/>
    <m/>
    <n v="0.75"/>
    <x v="568"/>
    <x v="2"/>
    <n v="22"/>
    <n v="80"/>
    <n v="60"/>
    <n v="60"/>
    <n v="189.31800000000001"/>
    <n v="249.31800000000001"/>
    <n v="249.31800000000001"/>
    <x v="2"/>
    <x v="1"/>
  </r>
  <r>
    <x v="712"/>
    <x v="3"/>
    <s v="Cartier"/>
    <x v="0"/>
    <x v="0"/>
    <x v="171"/>
    <x v="27"/>
    <x v="175"/>
    <x v="1"/>
    <x v="0"/>
    <m/>
    <n v="0.5"/>
    <x v="229"/>
    <x v="0"/>
    <n v="28"/>
    <n v="80"/>
    <n v="40"/>
    <n v="40"/>
    <n v="74.532399999999996"/>
    <n v="114.5324"/>
    <n v="114.5324"/>
    <x v="2"/>
    <x v="2"/>
  </r>
  <r>
    <x v="713"/>
    <x v="2"/>
    <s v="Cartier"/>
    <x v="3"/>
    <x v="0"/>
    <x v="171"/>
    <x v="75"/>
    <x v="157"/>
    <x v="1"/>
    <x v="0"/>
    <m/>
    <n v="1.5"/>
    <x v="569"/>
    <x v="2"/>
    <n v="39"/>
    <n v="80"/>
    <n v="120"/>
    <n v="120"/>
    <n v="673.21600000000001"/>
    <n v="793.21600000000001"/>
    <n v="793.21600000000001"/>
    <x v="2"/>
    <x v="5"/>
  </r>
  <r>
    <x v="714"/>
    <x v="2"/>
    <s v="Burton"/>
    <x v="3"/>
    <x v="0"/>
    <x v="171"/>
    <x v="84"/>
    <x v="207"/>
    <x v="0"/>
    <x v="0"/>
    <m/>
    <n v="3.5"/>
    <x v="570"/>
    <x v="2"/>
    <n v="48"/>
    <n v="140"/>
    <n v="490"/>
    <n v="490"/>
    <n v="230.39570000000001"/>
    <n v="720.39570000000003"/>
    <n v="720.39570000000003"/>
    <x v="2"/>
    <x v="3"/>
  </r>
  <r>
    <x v="715"/>
    <x v="0"/>
    <s v="Ling"/>
    <x v="0"/>
    <x v="0"/>
    <x v="171"/>
    <x v="71"/>
    <x v="205"/>
    <x v="0"/>
    <x v="0"/>
    <m/>
    <n v="0.25"/>
    <x v="539"/>
    <x v="0"/>
    <n v="57"/>
    <n v="140"/>
    <n v="35"/>
    <n v="35"/>
    <n v="14.42"/>
    <n v="49.42"/>
    <n v="49.42"/>
    <x v="2"/>
    <x v="1"/>
  </r>
  <r>
    <x v="716"/>
    <x v="6"/>
    <s v="Burton"/>
    <x v="3"/>
    <x v="0"/>
    <x v="171"/>
    <x v="102"/>
    <x v="168"/>
    <x v="0"/>
    <x v="0"/>
    <m/>
    <m/>
    <x v="571"/>
    <x v="2"/>
    <s v=""/>
    <n v="140"/>
    <n v="0"/>
    <n v="0"/>
    <n v="852.54669999999999"/>
    <n v="852.54669999999999"/>
    <n v="852.54669999999999"/>
    <x v="2"/>
    <x v="4"/>
  </r>
  <r>
    <x v="717"/>
    <x v="3"/>
    <s v="Burton"/>
    <x v="1"/>
    <x v="1"/>
    <x v="172"/>
    <x v="32"/>
    <x v="141"/>
    <x v="1"/>
    <x v="0"/>
    <m/>
    <n v="0.5"/>
    <x v="135"/>
    <x v="0"/>
    <n v="11"/>
    <n v="80"/>
    <n v="40"/>
    <n v="40"/>
    <n v="36.754399999999997"/>
    <n v="76.754400000000004"/>
    <n v="76.754400000000004"/>
    <x v="3"/>
    <x v="0"/>
  </r>
  <r>
    <x v="718"/>
    <x v="3"/>
    <s v="Cartier"/>
    <x v="4"/>
    <x v="0"/>
    <x v="172"/>
    <x v="53"/>
    <x v="204"/>
    <x v="1"/>
    <x v="0"/>
    <m/>
    <n v="1"/>
    <x v="572"/>
    <x v="1"/>
    <n v="32"/>
    <n v="80"/>
    <n v="80"/>
    <n v="80"/>
    <n v="57.966200000000001"/>
    <n v="137.96620000000001"/>
    <n v="137.96620000000001"/>
    <x v="3"/>
    <x v="0"/>
  </r>
  <r>
    <x v="719"/>
    <x v="3"/>
    <s v="Cartier"/>
    <x v="1"/>
    <x v="0"/>
    <x v="172"/>
    <x v="103"/>
    <x v="168"/>
    <x v="1"/>
    <x v="0"/>
    <m/>
    <m/>
    <x v="290"/>
    <x v="1"/>
    <s v=""/>
    <n v="80"/>
    <n v="0"/>
    <n v="0"/>
    <n v="90"/>
    <n v="90"/>
    <n v="90"/>
    <x v="3"/>
    <x v="4"/>
  </r>
  <r>
    <x v="720"/>
    <x v="3"/>
    <s v="Burton"/>
    <x v="1"/>
    <x v="1"/>
    <x v="173"/>
    <x v="104"/>
    <x v="168"/>
    <x v="1"/>
    <x v="0"/>
    <m/>
    <m/>
    <x v="573"/>
    <x v="2"/>
    <s v=""/>
    <n v="80"/>
    <n v="0"/>
    <n v="0"/>
    <n v="108.51300000000001"/>
    <n v="108.51300000000001"/>
    <n v="108.51300000000001"/>
    <x v="4"/>
    <x v="4"/>
  </r>
  <r>
    <x v="721"/>
    <x v="0"/>
    <s v="Ling"/>
    <x v="2"/>
    <x v="0"/>
    <x v="174"/>
    <x v="13"/>
    <x v="197"/>
    <x v="1"/>
    <x v="0"/>
    <m/>
    <n v="0.25"/>
    <x v="127"/>
    <x v="0"/>
    <n v="9"/>
    <n v="80"/>
    <n v="20"/>
    <n v="20"/>
    <n v="22"/>
    <n v="42"/>
    <n v="42"/>
    <x v="5"/>
    <x v="3"/>
  </r>
  <r>
    <x v="722"/>
    <x v="5"/>
    <s v="Cartier"/>
    <x v="2"/>
    <x v="0"/>
    <x v="174"/>
    <x v="21"/>
    <x v="190"/>
    <x v="1"/>
    <x v="0"/>
    <m/>
    <n v="0.25"/>
    <x v="155"/>
    <x v="2"/>
    <n v="10"/>
    <n v="80"/>
    <n v="20"/>
    <n v="20"/>
    <n v="66.864900000000006"/>
    <n v="86.864900000000006"/>
    <n v="86.864900000000006"/>
    <x v="5"/>
    <x v="2"/>
  </r>
  <r>
    <x v="723"/>
    <x v="1"/>
    <s v="Lopez"/>
    <x v="1"/>
    <x v="0"/>
    <x v="174"/>
    <x v="24"/>
    <x v="162"/>
    <x v="1"/>
    <x v="0"/>
    <m/>
    <n v="0.75"/>
    <x v="574"/>
    <x v="0"/>
    <n v="22"/>
    <n v="80"/>
    <n v="60"/>
    <n v="60"/>
    <n v="111.15"/>
    <n v="171.15"/>
    <n v="171.15"/>
    <x v="5"/>
    <x v="0"/>
  </r>
  <r>
    <x v="724"/>
    <x v="1"/>
    <s v="Burton"/>
    <x v="0"/>
    <x v="0"/>
    <x v="174"/>
    <x v="38"/>
    <x v="134"/>
    <x v="0"/>
    <x v="0"/>
    <m/>
    <n v="0.75"/>
    <x v="575"/>
    <x v="0"/>
    <n v="49"/>
    <n v="140"/>
    <n v="105"/>
    <n v="105"/>
    <n v="239.54249999999999"/>
    <n v="344.54250000000002"/>
    <n v="344.54250000000002"/>
    <x v="5"/>
    <x v="5"/>
  </r>
  <r>
    <x v="725"/>
    <x v="2"/>
    <s v="Cartier"/>
    <x v="1"/>
    <x v="0"/>
    <x v="174"/>
    <x v="105"/>
    <x v="208"/>
    <x v="1"/>
    <x v="0"/>
    <m/>
    <n v="0.5"/>
    <x v="576"/>
    <x v="2"/>
    <n v="52"/>
    <n v="80"/>
    <n v="40"/>
    <n v="40"/>
    <n v="657.69"/>
    <n v="697.69"/>
    <n v="697.69"/>
    <x v="5"/>
    <x v="2"/>
  </r>
  <r>
    <x v="726"/>
    <x v="5"/>
    <s v="Burton"/>
    <x v="0"/>
    <x v="0"/>
    <x v="174"/>
    <x v="36"/>
    <x v="209"/>
    <x v="1"/>
    <x v="0"/>
    <m/>
    <n v="0.25"/>
    <x v="43"/>
    <x v="2"/>
    <n v="56"/>
    <n v="80"/>
    <n v="20"/>
    <n v="20"/>
    <n v="30"/>
    <n v="50"/>
    <n v="50"/>
    <x v="5"/>
    <x v="5"/>
  </r>
  <r>
    <x v="727"/>
    <x v="5"/>
    <s v="Khan"/>
    <x v="0"/>
    <x v="0"/>
    <x v="175"/>
    <x v="20"/>
    <x v="203"/>
    <x v="1"/>
    <x v="0"/>
    <m/>
    <n v="0.5"/>
    <x v="577"/>
    <x v="2"/>
    <n v="25"/>
    <n v="80"/>
    <n v="40"/>
    <n v="40"/>
    <n v="26.567499999999999"/>
    <n v="66.567499999999995"/>
    <n v="66.567499999999995"/>
    <x v="0"/>
    <x v="4"/>
  </r>
  <r>
    <x v="728"/>
    <x v="4"/>
    <s v="Burton"/>
    <x v="0"/>
    <x v="0"/>
    <x v="175"/>
    <x v="7"/>
    <x v="178"/>
    <x v="0"/>
    <x v="0"/>
    <m/>
    <n v="1.25"/>
    <x v="578"/>
    <x v="2"/>
    <n v="20"/>
    <n v="140"/>
    <n v="175"/>
    <n v="175"/>
    <n v="9.6"/>
    <n v="184.6"/>
    <n v="184.6"/>
    <x v="0"/>
    <x v="5"/>
  </r>
  <r>
    <x v="729"/>
    <x v="4"/>
    <s v="Khan"/>
    <x v="0"/>
    <x v="0"/>
    <x v="175"/>
    <x v="24"/>
    <x v="172"/>
    <x v="0"/>
    <x v="0"/>
    <m/>
    <n v="0.25"/>
    <x v="579"/>
    <x v="2"/>
    <n v="22"/>
    <n v="140"/>
    <n v="35"/>
    <n v="35"/>
    <n v="396.29149999999998"/>
    <n v="431.29149999999998"/>
    <n v="431.29149999999998"/>
    <x v="0"/>
    <x v="3"/>
  </r>
  <r>
    <x v="730"/>
    <x v="8"/>
    <s v="Ling"/>
    <x v="1"/>
    <x v="0"/>
    <x v="175"/>
    <x v="41"/>
    <x v="182"/>
    <x v="0"/>
    <x v="0"/>
    <m/>
    <n v="0.5"/>
    <x v="580"/>
    <x v="2"/>
    <n v="41"/>
    <n v="140"/>
    <n v="70"/>
    <n v="70"/>
    <n v="108"/>
    <n v="178"/>
    <n v="178"/>
    <x v="0"/>
    <x v="5"/>
  </r>
  <r>
    <x v="731"/>
    <x v="3"/>
    <s v="Cartier"/>
    <x v="0"/>
    <x v="0"/>
    <x v="175"/>
    <x v="106"/>
    <x v="209"/>
    <x v="1"/>
    <x v="0"/>
    <m/>
    <n v="0.5"/>
    <x v="581"/>
    <x v="2"/>
    <n v="55"/>
    <n v="80"/>
    <n v="40"/>
    <n v="40"/>
    <n v="147.2441"/>
    <n v="187.2441"/>
    <n v="187.2441"/>
    <x v="0"/>
    <x v="5"/>
  </r>
  <r>
    <x v="732"/>
    <x v="2"/>
    <s v="Burton"/>
    <x v="4"/>
    <x v="0"/>
    <x v="175"/>
    <x v="107"/>
    <x v="168"/>
    <x v="1"/>
    <x v="0"/>
    <s v="Yes"/>
    <m/>
    <x v="582"/>
    <x v="2"/>
    <s v=""/>
    <n v="80"/>
    <n v="0"/>
    <n v="0"/>
    <n v="0"/>
    <n v="151.28020000000001"/>
    <n v="0"/>
    <x v="0"/>
    <x v="4"/>
  </r>
  <r>
    <x v="733"/>
    <x v="3"/>
    <s v="Cartier"/>
    <x v="1"/>
    <x v="0"/>
    <x v="175"/>
    <x v="107"/>
    <x v="168"/>
    <x v="1"/>
    <x v="0"/>
    <m/>
    <m/>
    <x v="583"/>
    <x v="1"/>
    <s v=""/>
    <n v="80"/>
    <n v="0"/>
    <n v="0"/>
    <n v="47.046399999999998"/>
    <n v="47.046399999999998"/>
    <n v="47.046399999999998"/>
    <x v="0"/>
    <x v="4"/>
  </r>
  <r>
    <x v="734"/>
    <x v="3"/>
    <s v="Burton"/>
    <x v="2"/>
    <x v="0"/>
    <x v="176"/>
    <x v="21"/>
    <x v="199"/>
    <x v="1"/>
    <x v="0"/>
    <m/>
    <n v="0.25"/>
    <x v="584"/>
    <x v="2"/>
    <n v="10"/>
    <n v="80"/>
    <n v="20"/>
    <n v="20"/>
    <n v="51.73"/>
    <n v="71.72999999999999"/>
    <n v="71.72999999999999"/>
    <x v="1"/>
    <x v="4"/>
  </r>
  <r>
    <x v="735"/>
    <x v="5"/>
    <s v="Cartier"/>
    <x v="0"/>
    <x v="0"/>
    <x v="176"/>
    <x v="12"/>
    <x v="197"/>
    <x v="0"/>
    <x v="0"/>
    <m/>
    <n v="0.25"/>
    <x v="585"/>
    <x v="0"/>
    <n v="7"/>
    <n v="140"/>
    <n v="35"/>
    <n v="35"/>
    <n v="445.78460000000001"/>
    <n v="480.78460000000001"/>
    <n v="480.78460000000001"/>
    <x v="1"/>
    <x v="3"/>
  </r>
  <r>
    <x v="736"/>
    <x v="5"/>
    <s v="Cartier"/>
    <x v="0"/>
    <x v="0"/>
    <x v="176"/>
    <x v="25"/>
    <x v="178"/>
    <x v="0"/>
    <x v="0"/>
    <s v="Yes"/>
    <n v="0.25"/>
    <x v="586"/>
    <x v="2"/>
    <n v="19"/>
    <n v="140"/>
    <n v="35"/>
    <n v="35"/>
    <n v="0"/>
    <n v="62.486699999999999"/>
    <n v="35"/>
    <x v="1"/>
    <x v="5"/>
  </r>
  <r>
    <x v="737"/>
    <x v="4"/>
    <s v="Burton"/>
    <x v="0"/>
    <x v="0"/>
    <x v="176"/>
    <x v="25"/>
    <x v="178"/>
    <x v="1"/>
    <x v="0"/>
    <m/>
    <n v="0.25"/>
    <x v="36"/>
    <x v="0"/>
    <n v="19"/>
    <n v="80"/>
    <n v="20"/>
    <n v="20"/>
    <n v="42.66"/>
    <n v="62.66"/>
    <n v="62.66"/>
    <x v="1"/>
    <x v="5"/>
  </r>
  <r>
    <x v="738"/>
    <x v="5"/>
    <s v="Cartier"/>
    <x v="2"/>
    <x v="0"/>
    <x v="176"/>
    <x v="25"/>
    <x v="178"/>
    <x v="1"/>
    <x v="0"/>
    <m/>
    <n v="0.25"/>
    <x v="587"/>
    <x v="2"/>
    <n v="19"/>
    <n v="80"/>
    <n v="20"/>
    <n v="20"/>
    <n v="185.11340000000001"/>
    <n v="205.11340000000001"/>
    <n v="205.11340000000001"/>
    <x v="1"/>
    <x v="5"/>
  </r>
  <r>
    <x v="739"/>
    <x v="3"/>
    <s v="Cartier"/>
    <x v="1"/>
    <x v="0"/>
    <x v="176"/>
    <x v="24"/>
    <x v="175"/>
    <x v="1"/>
    <x v="0"/>
    <s v="Yes"/>
    <n v="0.75"/>
    <x v="588"/>
    <x v="2"/>
    <n v="22"/>
    <n v="80"/>
    <n v="60"/>
    <n v="60"/>
    <n v="0"/>
    <n v="130"/>
    <n v="60"/>
    <x v="1"/>
    <x v="2"/>
  </r>
  <r>
    <x v="740"/>
    <x v="5"/>
    <s v="Cartier"/>
    <x v="0"/>
    <x v="0"/>
    <x v="176"/>
    <x v="47"/>
    <x v="204"/>
    <x v="1"/>
    <x v="0"/>
    <m/>
    <n v="0.25"/>
    <x v="2"/>
    <x v="0"/>
    <n v="27"/>
    <n v="80"/>
    <n v="20"/>
    <n v="20"/>
    <n v="120"/>
    <n v="140"/>
    <n v="140"/>
    <x v="1"/>
    <x v="0"/>
  </r>
  <r>
    <x v="741"/>
    <x v="5"/>
    <s v="Cartier"/>
    <x v="0"/>
    <x v="0"/>
    <x v="176"/>
    <x v="31"/>
    <x v="114"/>
    <x v="1"/>
    <x v="0"/>
    <m/>
    <n v="0.25"/>
    <x v="589"/>
    <x v="2"/>
    <n v="35"/>
    <n v="80"/>
    <n v="20"/>
    <n v="20"/>
    <n v="178.36179999999999"/>
    <n v="198.36179999999999"/>
    <n v="198.36179999999999"/>
    <x v="1"/>
    <x v="3"/>
  </r>
  <r>
    <x v="742"/>
    <x v="7"/>
    <s v="Khan"/>
    <x v="4"/>
    <x v="0"/>
    <x v="176"/>
    <x v="40"/>
    <x v="157"/>
    <x v="1"/>
    <x v="1"/>
    <s v="Yes"/>
    <n v="1.5"/>
    <x v="590"/>
    <x v="3"/>
    <n v="33"/>
    <n v="80"/>
    <n v="120"/>
    <n v="0"/>
    <n v="0"/>
    <n v="597.78150000000005"/>
    <n v="0"/>
    <x v="1"/>
    <x v="5"/>
  </r>
  <r>
    <x v="743"/>
    <x v="3"/>
    <s v="Khan"/>
    <x v="3"/>
    <x v="1"/>
    <x v="176"/>
    <x v="31"/>
    <x v="114"/>
    <x v="1"/>
    <x v="0"/>
    <m/>
    <n v="1"/>
    <x v="591"/>
    <x v="1"/>
    <n v="35"/>
    <n v="80"/>
    <n v="80"/>
    <n v="80"/>
    <n v="67.969700000000003"/>
    <n v="147.96969999999999"/>
    <n v="147.96969999999999"/>
    <x v="1"/>
    <x v="3"/>
  </r>
  <r>
    <x v="744"/>
    <x v="1"/>
    <s v="Burton"/>
    <x v="0"/>
    <x v="0"/>
    <x v="176"/>
    <x v="59"/>
    <x v="182"/>
    <x v="0"/>
    <x v="0"/>
    <s v="Yes"/>
    <n v="1.25"/>
    <x v="592"/>
    <x v="2"/>
    <n v="40"/>
    <n v="140"/>
    <n v="175"/>
    <n v="175"/>
    <n v="0"/>
    <n v="475.72309999999999"/>
    <n v="175"/>
    <x v="1"/>
    <x v="5"/>
  </r>
  <r>
    <x v="745"/>
    <x v="2"/>
    <s v="Burton"/>
    <x v="0"/>
    <x v="0"/>
    <x v="176"/>
    <x v="108"/>
    <x v="168"/>
    <x v="1"/>
    <x v="0"/>
    <m/>
    <m/>
    <x v="593"/>
    <x v="0"/>
    <s v=""/>
    <n v="80"/>
    <n v="0"/>
    <n v="0"/>
    <n v="377.6"/>
    <n v="377.6"/>
    <n v="377.6"/>
    <x v="1"/>
    <x v="4"/>
  </r>
  <r>
    <x v="746"/>
    <x v="3"/>
    <s v="Cartier"/>
    <x v="0"/>
    <x v="0"/>
    <x v="176"/>
    <x v="108"/>
    <x v="168"/>
    <x v="1"/>
    <x v="0"/>
    <m/>
    <m/>
    <x v="588"/>
    <x v="1"/>
    <s v=""/>
    <n v="80"/>
    <n v="0"/>
    <n v="0"/>
    <n v="70"/>
    <n v="70"/>
    <n v="70"/>
    <x v="1"/>
    <x v="4"/>
  </r>
  <r>
    <x v="747"/>
    <x v="3"/>
    <s v="Cartier"/>
    <x v="1"/>
    <x v="0"/>
    <x v="176"/>
    <x v="108"/>
    <x v="168"/>
    <x v="1"/>
    <x v="0"/>
    <m/>
    <m/>
    <x v="594"/>
    <x v="1"/>
    <s v=""/>
    <n v="80"/>
    <n v="0"/>
    <n v="0"/>
    <n v="177.0504"/>
    <n v="177.0504"/>
    <n v="177.0504"/>
    <x v="1"/>
    <x v="4"/>
  </r>
  <r>
    <x v="748"/>
    <x v="2"/>
    <s v="Burton"/>
    <x v="1"/>
    <x v="0"/>
    <x v="176"/>
    <x v="108"/>
    <x v="168"/>
    <x v="0"/>
    <x v="0"/>
    <m/>
    <m/>
    <x v="595"/>
    <x v="2"/>
    <s v=""/>
    <n v="140"/>
    <n v="0"/>
    <n v="0"/>
    <n v="839.67849999999999"/>
    <n v="839.67849999999999"/>
    <n v="839.67849999999999"/>
    <x v="1"/>
    <x v="4"/>
  </r>
  <r>
    <x v="749"/>
    <x v="0"/>
    <s v="Ling"/>
    <x v="0"/>
    <x v="0"/>
    <x v="177"/>
    <x v="12"/>
    <x v="190"/>
    <x v="1"/>
    <x v="0"/>
    <m/>
    <n v="0.25"/>
    <x v="2"/>
    <x v="0"/>
    <n v="7"/>
    <n v="80"/>
    <n v="20"/>
    <n v="20"/>
    <n v="120"/>
    <n v="140"/>
    <n v="140"/>
    <x v="2"/>
    <x v="2"/>
  </r>
  <r>
    <x v="750"/>
    <x v="7"/>
    <s v="Khan"/>
    <x v="0"/>
    <x v="0"/>
    <x v="177"/>
    <x v="0"/>
    <x v="195"/>
    <x v="1"/>
    <x v="0"/>
    <m/>
    <n v="0.25"/>
    <x v="596"/>
    <x v="2"/>
    <n v="14"/>
    <n v="80"/>
    <n v="20"/>
    <n v="20"/>
    <n v="156.4932"/>
    <n v="176.4932"/>
    <n v="176.4932"/>
    <x v="2"/>
    <x v="2"/>
  </r>
  <r>
    <x v="751"/>
    <x v="0"/>
    <s v="Ling"/>
    <x v="2"/>
    <x v="0"/>
    <x v="177"/>
    <x v="25"/>
    <x v="162"/>
    <x v="0"/>
    <x v="0"/>
    <m/>
    <n v="0.25"/>
    <x v="597"/>
    <x v="0"/>
    <n v="19"/>
    <n v="140"/>
    <n v="35"/>
    <n v="35"/>
    <n v="155"/>
    <n v="190"/>
    <n v="190"/>
    <x v="2"/>
    <x v="0"/>
  </r>
  <r>
    <x v="752"/>
    <x v="2"/>
    <s v="Khan"/>
    <x v="1"/>
    <x v="0"/>
    <x v="177"/>
    <x v="22"/>
    <x v="175"/>
    <x v="1"/>
    <x v="0"/>
    <m/>
    <n v="0.5"/>
    <x v="598"/>
    <x v="0"/>
    <n v="21"/>
    <n v="80"/>
    <n v="40"/>
    <n v="40"/>
    <n v="20.83"/>
    <n v="60.83"/>
    <n v="60.83"/>
    <x v="2"/>
    <x v="2"/>
  </r>
  <r>
    <x v="753"/>
    <x v="2"/>
    <s v="Cartier"/>
    <x v="0"/>
    <x v="1"/>
    <x v="177"/>
    <x v="8"/>
    <x v="204"/>
    <x v="1"/>
    <x v="1"/>
    <s v="Yes"/>
    <n v="0.5"/>
    <x v="321"/>
    <x v="3"/>
    <n v="26"/>
    <n v="80"/>
    <n v="40"/>
    <n v="0"/>
    <n v="0"/>
    <n v="90"/>
    <n v="0"/>
    <x v="2"/>
    <x v="0"/>
  </r>
  <r>
    <x v="754"/>
    <x v="1"/>
    <s v="Burton"/>
    <x v="2"/>
    <x v="0"/>
    <x v="177"/>
    <x v="68"/>
    <x v="184"/>
    <x v="1"/>
    <x v="0"/>
    <m/>
    <n v="0.25"/>
    <x v="2"/>
    <x v="2"/>
    <n v="47"/>
    <n v="80"/>
    <n v="20"/>
    <n v="20"/>
    <n v="120"/>
    <n v="140"/>
    <n v="140"/>
    <x v="2"/>
    <x v="0"/>
  </r>
  <r>
    <x v="755"/>
    <x v="2"/>
    <s v="Burton"/>
    <x v="3"/>
    <x v="0"/>
    <x v="178"/>
    <x v="109"/>
    <x v="168"/>
    <x v="1"/>
    <x v="0"/>
    <s v="Yes"/>
    <m/>
    <x v="599"/>
    <x v="2"/>
    <s v=""/>
    <n v="80"/>
    <n v="0"/>
    <n v="0"/>
    <n v="0"/>
    <n v="17.064"/>
    <n v="0"/>
    <x v="3"/>
    <x v="4"/>
  </r>
  <r>
    <x v="756"/>
    <x v="5"/>
    <s v="Burton"/>
    <x v="0"/>
    <x v="0"/>
    <x v="179"/>
    <x v="13"/>
    <x v="191"/>
    <x v="1"/>
    <x v="0"/>
    <m/>
    <n v="0.25"/>
    <x v="508"/>
    <x v="2"/>
    <n v="9"/>
    <n v="80"/>
    <n v="20"/>
    <n v="20"/>
    <n v="182.08340000000001"/>
    <n v="202.08340000000001"/>
    <n v="202.08340000000001"/>
    <x v="5"/>
    <x v="3"/>
  </r>
  <r>
    <x v="757"/>
    <x v="0"/>
    <s v="Ling"/>
    <x v="0"/>
    <x v="0"/>
    <x v="179"/>
    <x v="22"/>
    <x v="192"/>
    <x v="0"/>
    <x v="0"/>
    <m/>
    <n v="0.25"/>
    <x v="600"/>
    <x v="0"/>
    <n v="21"/>
    <n v="140"/>
    <n v="35"/>
    <n v="35"/>
    <n v="19.548100000000002"/>
    <n v="54.548100000000005"/>
    <n v="54.548100000000005"/>
    <x v="5"/>
    <x v="5"/>
  </r>
  <r>
    <x v="758"/>
    <x v="0"/>
    <s v="Ling"/>
    <x v="0"/>
    <x v="0"/>
    <x v="179"/>
    <x v="22"/>
    <x v="192"/>
    <x v="0"/>
    <x v="0"/>
    <m/>
    <n v="0.5"/>
    <x v="39"/>
    <x v="2"/>
    <n v="21"/>
    <n v="140"/>
    <n v="70"/>
    <n v="70"/>
    <n v="144"/>
    <n v="214"/>
    <n v="214"/>
    <x v="5"/>
    <x v="5"/>
  </r>
  <r>
    <x v="759"/>
    <x v="4"/>
    <s v="Lopez"/>
    <x v="0"/>
    <x v="0"/>
    <x v="179"/>
    <x v="43"/>
    <x v="193"/>
    <x v="1"/>
    <x v="0"/>
    <m/>
    <n v="0.75"/>
    <x v="601"/>
    <x v="1"/>
    <n v="24"/>
    <n v="80"/>
    <n v="60"/>
    <n v="60"/>
    <n v="86.4786"/>
    <n v="146.4786"/>
    <n v="146.4786"/>
    <x v="5"/>
    <x v="2"/>
  </r>
  <r>
    <x v="760"/>
    <x v="5"/>
    <s v="Cartier"/>
    <x v="0"/>
    <x v="0"/>
    <x v="179"/>
    <x v="43"/>
    <x v="193"/>
    <x v="1"/>
    <x v="0"/>
    <s v="Yes"/>
    <n v="0.25"/>
    <x v="602"/>
    <x v="2"/>
    <n v="24"/>
    <n v="80"/>
    <n v="20"/>
    <n v="20"/>
    <n v="0"/>
    <n v="89.154700000000005"/>
    <n v="20"/>
    <x v="5"/>
    <x v="2"/>
  </r>
  <r>
    <x v="761"/>
    <x v="0"/>
    <s v="Ling"/>
    <x v="3"/>
    <x v="0"/>
    <x v="179"/>
    <x v="33"/>
    <x v="134"/>
    <x v="0"/>
    <x v="0"/>
    <m/>
    <n v="1.25"/>
    <x v="148"/>
    <x v="2"/>
    <n v="42"/>
    <n v="140"/>
    <n v="175"/>
    <n v="175"/>
    <n v="156"/>
    <n v="331"/>
    <n v="331"/>
    <x v="5"/>
    <x v="5"/>
  </r>
  <r>
    <x v="762"/>
    <x v="4"/>
    <s v="Khan"/>
    <x v="1"/>
    <x v="0"/>
    <x v="179"/>
    <x v="110"/>
    <x v="168"/>
    <x v="0"/>
    <x v="0"/>
    <m/>
    <m/>
    <x v="213"/>
    <x v="0"/>
    <s v=""/>
    <n v="140"/>
    <n v="0"/>
    <n v="0"/>
    <n v="72.350099999999998"/>
    <n v="72.350099999999998"/>
    <n v="72.350099999999998"/>
    <x v="5"/>
    <x v="4"/>
  </r>
  <r>
    <x v="763"/>
    <x v="0"/>
    <s v="Ling"/>
    <x v="2"/>
    <x v="0"/>
    <x v="180"/>
    <x v="0"/>
    <x v="162"/>
    <x v="1"/>
    <x v="1"/>
    <s v="Yes"/>
    <n v="0.25"/>
    <x v="18"/>
    <x v="3"/>
    <n v="14"/>
    <n v="80"/>
    <n v="20"/>
    <n v="0"/>
    <n v="0"/>
    <n v="260"/>
    <n v="0"/>
    <x v="0"/>
    <x v="0"/>
  </r>
  <r>
    <x v="764"/>
    <x v="3"/>
    <s v="Khan"/>
    <x v="3"/>
    <x v="0"/>
    <x v="180"/>
    <x v="7"/>
    <x v="192"/>
    <x v="1"/>
    <x v="1"/>
    <s v="Yes"/>
    <n v="4.25"/>
    <x v="603"/>
    <x v="3"/>
    <n v="20"/>
    <n v="80"/>
    <n v="340"/>
    <n v="0"/>
    <n v="0"/>
    <n v="898.10940000000005"/>
    <n v="0"/>
    <x v="0"/>
    <x v="5"/>
  </r>
  <r>
    <x v="765"/>
    <x v="3"/>
    <s v="Cartier"/>
    <x v="0"/>
    <x v="0"/>
    <x v="180"/>
    <x v="27"/>
    <x v="166"/>
    <x v="1"/>
    <x v="1"/>
    <s v="Yes"/>
    <n v="1"/>
    <x v="604"/>
    <x v="3"/>
    <n v="28"/>
    <n v="80"/>
    <n v="80"/>
    <n v="0"/>
    <n v="0"/>
    <n v="123.434"/>
    <n v="0"/>
    <x v="0"/>
    <x v="0"/>
  </r>
  <r>
    <x v="766"/>
    <x v="1"/>
    <s v="Burton"/>
    <x v="2"/>
    <x v="0"/>
    <x v="180"/>
    <x v="5"/>
    <x v="182"/>
    <x v="1"/>
    <x v="1"/>
    <s v="Yes"/>
    <n v="0.25"/>
    <x v="605"/>
    <x v="3"/>
    <n v="34"/>
    <n v="80"/>
    <n v="20"/>
    <n v="0"/>
    <n v="0"/>
    <n v="161.90299999999999"/>
    <n v="0"/>
    <x v="0"/>
    <x v="5"/>
  </r>
  <r>
    <x v="767"/>
    <x v="5"/>
    <s v="Khan"/>
    <x v="0"/>
    <x v="0"/>
    <x v="180"/>
    <x v="42"/>
    <x v="210"/>
    <x v="0"/>
    <x v="0"/>
    <m/>
    <n v="1"/>
    <x v="606"/>
    <x v="2"/>
    <n v="53"/>
    <n v="140"/>
    <n v="140"/>
    <n v="140"/>
    <n v="136.70920000000001"/>
    <n v="276.70920000000001"/>
    <n v="276.70920000000001"/>
    <x v="0"/>
    <x v="4"/>
  </r>
  <r>
    <x v="768"/>
    <x v="3"/>
    <s v="Cartier"/>
    <x v="0"/>
    <x v="0"/>
    <x v="180"/>
    <x v="111"/>
    <x v="168"/>
    <x v="0"/>
    <x v="0"/>
    <m/>
    <m/>
    <x v="607"/>
    <x v="1"/>
    <s v=""/>
    <n v="140"/>
    <n v="0"/>
    <n v="0"/>
    <n v="85.351200000000006"/>
    <n v="85.351200000000006"/>
    <n v="85.351200000000006"/>
    <x v="0"/>
    <x v="4"/>
  </r>
  <r>
    <x v="769"/>
    <x v="8"/>
    <s v="Ling"/>
    <x v="0"/>
    <x v="0"/>
    <x v="181"/>
    <x v="46"/>
    <x v="180"/>
    <x v="1"/>
    <x v="0"/>
    <m/>
    <n v="0.5"/>
    <x v="234"/>
    <x v="2"/>
    <n v="5"/>
    <n v="80"/>
    <n v="40"/>
    <n v="40"/>
    <n v="85.32"/>
    <n v="125.32"/>
    <n v="125.32"/>
    <x v="1"/>
    <x v="5"/>
  </r>
  <r>
    <x v="770"/>
    <x v="1"/>
    <s v="Lopez"/>
    <x v="1"/>
    <x v="0"/>
    <x v="181"/>
    <x v="16"/>
    <x v="175"/>
    <x v="1"/>
    <x v="0"/>
    <m/>
    <n v="0.75"/>
    <x v="608"/>
    <x v="0"/>
    <n v="15"/>
    <n v="80"/>
    <n v="60"/>
    <n v="60"/>
    <n v="42.418999999999997"/>
    <n v="102.419"/>
    <n v="102.419"/>
    <x v="1"/>
    <x v="2"/>
  </r>
  <r>
    <x v="771"/>
    <x v="5"/>
    <s v="Burton"/>
    <x v="1"/>
    <x v="0"/>
    <x v="181"/>
    <x v="16"/>
    <x v="175"/>
    <x v="0"/>
    <x v="0"/>
    <m/>
    <n v="0.75"/>
    <x v="609"/>
    <x v="2"/>
    <n v="15"/>
    <n v="140"/>
    <n v="105"/>
    <n v="105"/>
    <n v="184.04640000000001"/>
    <n v="289.04640000000001"/>
    <n v="289.04640000000001"/>
    <x v="1"/>
    <x v="2"/>
  </r>
  <r>
    <x v="772"/>
    <x v="2"/>
    <s v="Khan"/>
    <x v="3"/>
    <x v="0"/>
    <x v="181"/>
    <x v="16"/>
    <x v="175"/>
    <x v="1"/>
    <x v="0"/>
    <m/>
    <n v="1"/>
    <x v="610"/>
    <x v="2"/>
    <n v="15"/>
    <n v="80"/>
    <n v="80"/>
    <n v="80"/>
    <n v="272.24990000000003"/>
    <n v="352.24990000000003"/>
    <n v="352.24990000000003"/>
    <x v="1"/>
    <x v="2"/>
  </r>
  <r>
    <x v="773"/>
    <x v="4"/>
    <s v="Khan"/>
    <x v="2"/>
    <x v="0"/>
    <x v="181"/>
    <x v="25"/>
    <x v="192"/>
    <x v="1"/>
    <x v="0"/>
    <m/>
    <n v="0.25"/>
    <x v="17"/>
    <x v="0"/>
    <n v="19"/>
    <n v="80"/>
    <n v="20"/>
    <n v="20"/>
    <n v="204.28399999999999"/>
    <n v="224.28399999999999"/>
    <n v="224.28399999999999"/>
    <x v="1"/>
    <x v="5"/>
  </r>
  <r>
    <x v="774"/>
    <x v="1"/>
    <s v="Khan"/>
    <x v="2"/>
    <x v="0"/>
    <x v="181"/>
    <x v="22"/>
    <x v="201"/>
    <x v="1"/>
    <x v="0"/>
    <m/>
    <n v="0.25"/>
    <x v="611"/>
    <x v="2"/>
    <n v="21"/>
    <n v="80"/>
    <n v="20"/>
    <n v="20"/>
    <n v="84.0779"/>
    <n v="104.0779"/>
    <n v="104.0779"/>
    <x v="1"/>
    <x v="3"/>
  </r>
  <r>
    <x v="775"/>
    <x v="0"/>
    <s v="Ling"/>
    <x v="0"/>
    <x v="0"/>
    <x v="181"/>
    <x v="30"/>
    <x v="186"/>
    <x v="0"/>
    <x v="0"/>
    <m/>
    <n v="0.25"/>
    <x v="612"/>
    <x v="0"/>
    <n v="31"/>
    <n v="140"/>
    <n v="35"/>
    <n v="35"/>
    <n v="57.39"/>
    <n v="92.39"/>
    <n v="92.39"/>
    <x v="1"/>
    <x v="4"/>
  </r>
  <r>
    <x v="776"/>
    <x v="2"/>
    <s v="Khan"/>
    <x v="3"/>
    <x v="0"/>
    <x v="181"/>
    <x v="30"/>
    <x v="186"/>
    <x v="1"/>
    <x v="0"/>
    <m/>
    <n v="2"/>
    <x v="613"/>
    <x v="2"/>
    <n v="31"/>
    <n v="80"/>
    <n v="160"/>
    <n v="160"/>
    <n v="192.44470000000001"/>
    <n v="352.44470000000001"/>
    <n v="352.44470000000001"/>
    <x v="1"/>
    <x v="4"/>
  </r>
  <r>
    <x v="777"/>
    <x v="5"/>
    <s v="Khan"/>
    <x v="0"/>
    <x v="0"/>
    <x v="181"/>
    <x v="27"/>
    <x v="114"/>
    <x v="1"/>
    <x v="0"/>
    <m/>
    <n v="0.5"/>
    <x v="614"/>
    <x v="2"/>
    <n v="28"/>
    <n v="80"/>
    <n v="40"/>
    <n v="40"/>
    <n v="271.9169"/>
    <n v="311.9169"/>
    <n v="311.9169"/>
    <x v="1"/>
    <x v="3"/>
  </r>
  <r>
    <x v="778"/>
    <x v="2"/>
    <s v="Khan"/>
    <x v="0"/>
    <x v="0"/>
    <x v="181"/>
    <x v="27"/>
    <x v="114"/>
    <x v="1"/>
    <x v="0"/>
    <m/>
    <n v="0.5"/>
    <x v="615"/>
    <x v="0"/>
    <n v="28"/>
    <n v="80"/>
    <n v="40"/>
    <n v="40"/>
    <n v="588.54999999999995"/>
    <n v="628.54999999999995"/>
    <n v="628.54999999999995"/>
    <x v="1"/>
    <x v="3"/>
  </r>
  <r>
    <x v="779"/>
    <x v="0"/>
    <s v="Ling"/>
    <x v="2"/>
    <x v="0"/>
    <x v="181"/>
    <x v="8"/>
    <x v="157"/>
    <x v="1"/>
    <x v="0"/>
    <m/>
    <n v="0.25"/>
    <x v="235"/>
    <x v="0"/>
    <n v="26"/>
    <n v="80"/>
    <n v="20"/>
    <n v="20"/>
    <n v="52.350099999999998"/>
    <n v="72.350099999999998"/>
    <n v="72.350099999999998"/>
    <x v="1"/>
    <x v="5"/>
  </r>
  <r>
    <x v="780"/>
    <x v="1"/>
    <s v="Lopez"/>
    <x v="0"/>
    <x v="0"/>
    <x v="181"/>
    <x v="31"/>
    <x v="207"/>
    <x v="1"/>
    <x v="0"/>
    <m/>
    <n v="0.5"/>
    <x v="616"/>
    <x v="1"/>
    <n v="35"/>
    <n v="80"/>
    <n v="40"/>
    <n v="40"/>
    <n v="240.5908"/>
    <n v="280.5908"/>
    <n v="280.5908"/>
    <x v="1"/>
    <x v="3"/>
  </r>
  <r>
    <x v="781"/>
    <x v="4"/>
    <s v="Khan"/>
    <x v="2"/>
    <x v="0"/>
    <x v="181"/>
    <x v="33"/>
    <x v="211"/>
    <x v="1"/>
    <x v="0"/>
    <m/>
    <n v="0.25"/>
    <x v="617"/>
    <x v="2"/>
    <n v="42"/>
    <n v="80"/>
    <n v="20"/>
    <n v="20"/>
    <n v="76.864900000000006"/>
    <n v="96.864900000000006"/>
    <n v="96.864900000000006"/>
    <x v="1"/>
    <x v="3"/>
  </r>
  <r>
    <x v="782"/>
    <x v="2"/>
    <s v="Khan"/>
    <x v="1"/>
    <x v="0"/>
    <x v="181"/>
    <x v="105"/>
    <x v="210"/>
    <x v="0"/>
    <x v="0"/>
    <m/>
    <n v="0.5"/>
    <x v="618"/>
    <x v="2"/>
    <n v="52"/>
    <n v="140"/>
    <n v="70"/>
    <n v="70"/>
    <n v="519.01250000000005"/>
    <n v="589.01250000000005"/>
    <n v="589.01250000000005"/>
    <x v="1"/>
    <x v="4"/>
  </r>
  <r>
    <x v="783"/>
    <x v="1"/>
    <s v="Lopez"/>
    <x v="0"/>
    <x v="0"/>
    <x v="182"/>
    <x v="12"/>
    <x v="195"/>
    <x v="1"/>
    <x v="0"/>
    <m/>
    <n v="0.25"/>
    <x v="562"/>
    <x v="1"/>
    <n v="7"/>
    <n v="80"/>
    <n v="20"/>
    <n v="20"/>
    <n v="7.02"/>
    <n v="27.02"/>
    <n v="27.02"/>
    <x v="2"/>
    <x v="2"/>
  </r>
  <r>
    <x v="784"/>
    <x v="0"/>
    <s v="Ling"/>
    <x v="2"/>
    <x v="0"/>
    <x v="182"/>
    <x v="0"/>
    <x v="175"/>
    <x v="1"/>
    <x v="0"/>
    <m/>
    <n v="0.25"/>
    <x v="36"/>
    <x v="0"/>
    <n v="14"/>
    <n v="80"/>
    <n v="20"/>
    <n v="20"/>
    <n v="42.66"/>
    <n v="62.66"/>
    <n v="62.66"/>
    <x v="2"/>
    <x v="2"/>
  </r>
  <r>
    <x v="785"/>
    <x v="5"/>
    <s v="Cartier"/>
    <x v="0"/>
    <x v="0"/>
    <x v="182"/>
    <x v="22"/>
    <x v="193"/>
    <x v="1"/>
    <x v="0"/>
    <m/>
    <n v="0.25"/>
    <x v="619"/>
    <x v="2"/>
    <n v="21"/>
    <n v="80"/>
    <n v="20"/>
    <n v="20"/>
    <n v="179.5359"/>
    <n v="199.5359"/>
    <n v="199.5359"/>
    <x v="2"/>
    <x v="2"/>
  </r>
  <r>
    <x v="786"/>
    <x v="5"/>
    <s v="Cartier"/>
    <x v="0"/>
    <x v="0"/>
    <x v="182"/>
    <x v="20"/>
    <x v="157"/>
    <x v="1"/>
    <x v="0"/>
    <m/>
    <n v="0.25"/>
    <x v="620"/>
    <x v="2"/>
    <n v="25"/>
    <n v="80"/>
    <n v="20"/>
    <n v="20"/>
    <n v="7.8"/>
    <n v="27.8"/>
    <n v="27.8"/>
    <x v="2"/>
    <x v="5"/>
  </r>
  <r>
    <x v="787"/>
    <x v="0"/>
    <s v="Ling"/>
    <x v="2"/>
    <x v="0"/>
    <x v="182"/>
    <x v="5"/>
    <x v="207"/>
    <x v="1"/>
    <x v="0"/>
    <m/>
    <n v="0.25"/>
    <x v="621"/>
    <x v="2"/>
    <n v="34"/>
    <n v="80"/>
    <n v="20"/>
    <n v="20"/>
    <n v="107.52"/>
    <n v="127.52"/>
    <n v="127.52"/>
    <x v="2"/>
    <x v="3"/>
  </r>
  <r>
    <x v="788"/>
    <x v="3"/>
    <s v="Khan"/>
    <x v="1"/>
    <x v="0"/>
    <x v="182"/>
    <x v="84"/>
    <x v="212"/>
    <x v="0"/>
    <x v="0"/>
    <m/>
    <n v="0.5"/>
    <x v="12"/>
    <x v="0"/>
    <n v="48"/>
    <n v="140"/>
    <n v="70"/>
    <n v="70"/>
    <n v="150"/>
    <n v="220"/>
    <n v="220"/>
    <x v="2"/>
    <x v="3"/>
  </r>
  <r>
    <x v="789"/>
    <x v="0"/>
    <s v="Ling"/>
    <x v="1"/>
    <x v="0"/>
    <x v="182"/>
    <x v="112"/>
    <x v="168"/>
    <x v="0"/>
    <x v="0"/>
    <m/>
    <m/>
    <x v="36"/>
    <x v="0"/>
    <s v=""/>
    <n v="140"/>
    <n v="0"/>
    <n v="0"/>
    <n v="42.66"/>
    <n v="42.66"/>
    <n v="42.66"/>
    <x v="2"/>
    <x v="4"/>
  </r>
  <r>
    <x v="790"/>
    <x v="2"/>
    <s v="Cartier"/>
    <x v="0"/>
    <x v="0"/>
    <x v="182"/>
    <x v="112"/>
    <x v="168"/>
    <x v="0"/>
    <x v="0"/>
    <m/>
    <m/>
    <x v="622"/>
    <x v="2"/>
    <s v=""/>
    <n v="140"/>
    <n v="0"/>
    <n v="0"/>
    <n v="20.010000000000002"/>
    <n v="20.010000000000002"/>
    <n v="20.010000000000002"/>
    <x v="2"/>
    <x v="4"/>
  </r>
  <r>
    <x v="791"/>
    <x v="4"/>
    <s v="Khan"/>
    <x v="2"/>
    <x v="0"/>
    <x v="183"/>
    <x v="56"/>
    <x v="209"/>
    <x v="1"/>
    <x v="0"/>
    <m/>
    <n v="0.25"/>
    <x v="183"/>
    <x v="2"/>
    <n v="45"/>
    <n v="80"/>
    <n v="20"/>
    <n v="20"/>
    <n v="180"/>
    <n v="200"/>
    <n v="200"/>
    <x v="3"/>
    <x v="5"/>
  </r>
  <r>
    <x v="792"/>
    <x v="5"/>
    <s v="Burton"/>
    <x v="2"/>
    <x v="0"/>
    <x v="184"/>
    <x v="17"/>
    <x v="201"/>
    <x v="1"/>
    <x v="0"/>
    <m/>
    <n v="0.25"/>
    <x v="43"/>
    <x v="2"/>
    <n v="18"/>
    <n v="80"/>
    <n v="20"/>
    <n v="20"/>
    <n v="30"/>
    <n v="50"/>
    <n v="50"/>
    <x v="4"/>
    <x v="3"/>
  </r>
  <r>
    <x v="793"/>
    <x v="0"/>
    <s v="Ling"/>
    <x v="2"/>
    <x v="0"/>
    <x v="185"/>
    <x v="1"/>
    <x v="195"/>
    <x v="1"/>
    <x v="0"/>
    <m/>
    <n v="0.25"/>
    <x v="30"/>
    <x v="2"/>
    <n v="3"/>
    <n v="80"/>
    <n v="20"/>
    <n v="20"/>
    <n v="0.45600000000000002"/>
    <n v="20.456"/>
    <n v="20.456"/>
    <x v="5"/>
    <x v="2"/>
  </r>
  <r>
    <x v="794"/>
    <x v="2"/>
    <s v="Cartier"/>
    <x v="0"/>
    <x v="0"/>
    <x v="185"/>
    <x v="12"/>
    <x v="178"/>
    <x v="0"/>
    <x v="0"/>
    <s v="Yes"/>
    <n v="1.5"/>
    <x v="623"/>
    <x v="2"/>
    <n v="7"/>
    <n v="140"/>
    <n v="210"/>
    <n v="210"/>
    <n v="0"/>
    <n v="315.9778"/>
    <n v="210"/>
    <x v="5"/>
    <x v="5"/>
  </r>
  <r>
    <x v="795"/>
    <x v="0"/>
    <s v="Ling"/>
    <x v="0"/>
    <x v="0"/>
    <x v="185"/>
    <x v="39"/>
    <x v="162"/>
    <x v="0"/>
    <x v="0"/>
    <m/>
    <n v="0.25"/>
    <x v="66"/>
    <x v="0"/>
    <n v="8"/>
    <n v="140"/>
    <n v="35"/>
    <n v="35"/>
    <n v="19.196999999999999"/>
    <n v="54.197000000000003"/>
    <n v="54.197000000000003"/>
    <x v="5"/>
    <x v="0"/>
  </r>
  <r>
    <x v="796"/>
    <x v="4"/>
    <s v="Khan"/>
    <x v="2"/>
    <x v="0"/>
    <x v="185"/>
    <x v="0"/>
    <x v="192"/>
    <x v="1"/>
    <x v="0"/>
    <m/>
    <n v="0.25"/>
    <x v="183"/>
    <x v="2"/>
    <n v="14"/>
    <n v="80"/>
    <n v="20"/>
    <n v="20"/>
    <n v="180"/>
    <n v="200"/>
    <n v="200"/>
    <x v="5"/>
    <x v="5"/>
  </r>
  <r>
    <x v="797"/>
    <x v="5"/>
    <s v="Burton"/>
    <x v="1"/>
    <x v="0"/>
    <x v="185"/>
    <x v="44"/>
    <x v="211"/>
    <x v="1"/>
    <x v="0"/>
    <s v="Yes"/>
    <n v="0.5"/>
    <x v="624"/>
    <x v="2"/>
    <n v="37"/>
    <n v="80"/>
    <n v="40"/>
    <n v="40"/>
    <n v="0"/>
    <n v="280.6737"/>
    <n v="40"/>
    <x v="5"/>
    <x v="3"/>
  </r>
  <r>
    <x v="798"/>
    <x v="2"/>
    <s v="Burton"/>
    <x v="1"/>
    <x v="0"/>
    <x v="185"/>
    <x v="28"/>
    <x v="212"/>
    <x v="1"/>
    <x v="0"/>
    <m/>
    <n v="2"/>
    <x v="625"/>
    <x v="2"/>
    <n v="44"/>
    <n v="80"/>
    <n v="160"/>
    <n v="160"/>
    <n v="425.89949999999999"/>
    <n v="585.89949999999999"/>
    <n v="585.89949999999999"/>
    <x v="5"/>
    <x v="3"/>
  </r>
  <r>
    <x v="799"/>
    <x v="3"/>
    <s v="Cartier"/>
    <x v="4"/>
    <x v="0"/>
    <x v="185"/>
    <x v="113"/>
    <x v="168"/>
    <x v="0"/>
    <x v="0"/>
    <m/>
    <m/>
    <x v="626"/>
    <x v="2"/>
    <s v=""/>
    <n v="140"/>
    <n v="0"/>
    <n v="0"/>
    <n v="346.24380000000002"/>
    <n v="346.24380000000002"/>
    <n v="346.24380000000002"/>
    <x v="5"/>
    <x v="4"/>
  </r>
  <r>
    <x v="800"/>
    <x v="0"/>
    <s v="Ling"/>
    <x v="2"/>
    <x v="0"/>
    <x v="186"/>
    <x v="60"/>
    <x v="178"/>
    <x v="0"/>
    <x v="0"/>
    <m/>
    <n v="0.25"/>
    <x v="421"/>
    <x v="2"/>
    <n v="6"/>
    <n v="140"/>
    <n v="35"/>
    <n v="35"/>
    <n v="146.75530000000001"/>
    <n v="181.75530000000001"/>
    <n v="181.75530000000001"/>
    <x v="0"/>
    <x v="5"/>
  </r>
  <r>
    <x v="801"/>
    <x v="2"/>
    <s v="Cartier"/>
    <x v="1"/>
    <x v="0"/>
    <x v="186"/>
    <x v="39"/>
    <x v="172"/>
    <x v="1"/>
    <x v="0"/>
    <m/>
    <n v="0.5"/>
    <x v="2"/>
    <x v="2"/>
    <n v="8"/>
    <n v="80"/>
    <n v="40"/>
    <n v="40"/>
    <n v="120"/>
    <n v="160"/>
    <n v="160"/>
    <x v="0"/>
    <x v="3"/>
  </r>
  <r>
    <x v="802"/>
    <x v="3"/>
    <s v="Cartier"/>
    <x v="0"/>
    <x v="0"/>
    <x v="186"/>
    <x v="13"/>
    <x v="175"/>
    <x v="1"/>
    <x v="0"/>
    <m/>
    <n v="0.5"/>
    <x v="627"/>
    <x v="1"/>
    <n v="9"/>
    <n v="80"/>
    <n v="40"/>
    <n v="40"/>
    <n v="45.877499999999998"/>
    <n v="85.877499999999998"/>
    <n v="85.877499999999998"/>
    <x v="0"/>
    <x v="2"/>
  </r>
  <r>
    <x v="803"/>
    <x v="1"/>
    <s v="Lopez"/>
    <x v="4"/>
    <x v="0"/>
    <x v="186"/>
    <x v="0"/>
    <x v="204"/>
    <x v="1"/>
    <x v="0"/>
    <m/>
    <n v="1.25"/>
    <x v="628"/>
    <x v="0"/>
    <n v="14"/>
    <n v="80"/>
    <n v="100"/>
    <n v="100"/>
    <n v="30.42"/>
    <n v="130.42000000000002"/>
    <n v="130.42000000000002"/>
    <x v="0"/>
    <x v="0"/>
  </r>
  <r>
    <x v="804"/>
    <x v="1"/>
    <s v="Lopez"/>
    <x v="2"/>
    <x v="0"/>
    <x v="186"/>
    <x v="0"/>
    <x v="204"/>
    <x v="1"/>
    <x v="0"/>
    <m/>
    <n v="0.25"/>
    <x v="43"/>
    <x v="0"/>
    <n v="14"/>
    <n v="80"/>
    <n v="20"/>
    <n v="20"/>
    <n v="30"/>
    <n v="50"/>
    <n v="50"/>
    <x v="0"/>
    <x v="0"/>
  </r>
  <r>
    <x v="805"/>
    <x v="0"/>
    <s v="Ling"/>
    <x v="2"/>
    <x v="0"/>
    <x v="186"/>
    <x v="0"/>
    <x v="204"/>
    <x v="1"/>
    <x v="0"/>
    <m/>
    <n v="0.25"/>
    <x v="629"/>
    <x v="2"/>
    <n v="14"/>
    <n v="80"/>
    <n v="20"/>
    <n v="20"/>
    <n v="90.630399999999995"/>
    <n v="110.63039999999999"/>
    <n v="110.63039999999999"/>
    <x v="0"/>
    <x v="0"/>
  </r>
  <r>
    <x v="806"/>
    <x v="0"/>
    <s v="Ling"/>
    <x v="0"/>
    <x v="0"/>
    <x v="186"/>
    <x v="4"/>
    <x v="207"/>
    <x v="0"/>
    <x v="0"/>
    <m/>
    <n v="0.25"/>
    <x v="2"/>
    <x v="2"/>
    <n v="29"/>
    <n v="140"/>
    <n v="35"/>
    <n v="35"/>
    <n v="120"/>
    <n v="155"/>
    <n v="155"/>
    <x v="0"/>
    <x v="3"/>
  </r>
  <r>
    <x v="807"/>
    <x v="5"/>
    <s v="Khan"/>
    <x v="0"/>
    <x v="1"/>
    <x v="186"/>
    <x v="5"/>
    <x v="134"/>
    <x v="1"/>
    <x v="0"/>
    <m/>
    <n v="0.75"/>
    <x v="630"/>
    <x v="0"/>
    <n v="34"/>
    <n v="80"/>
    <n v="60"/>
    <n v="60"/>
    <n v="8.92"/>
    <n v="68.92"/>
    <n v="68.92"/>
    <x v="0"/>
    <x v="5"/>
  </r>
  <r>
    <x v="808"/>
    <x v="1"/>
    <s v="Burton"/>
    <x v="3"/>
    <x v="0"/>
    <x v="186"/>
    <x v="5"/>
    <x v="134"/>
    <x v="0"/>
    <x v="0"/>
    <m/>
    <n v="1.25"/>
    <x v="448"/>
    <x v="0"/>
    <n v="34"/>
    <n v="140"/>
    <n v="175"/>
    <n v="175"/>
    <n v="244.7225"/>
    <n v="419.72249999999997"/>
    <n v="419.72249999999997"/>
    <x v="0"/>
    <x v="5"/>
  </r>
  <r>
    <x v="809"/>
    <x v="3"/>
    <s v="Cartier"/>
    <x v="0"/>
    <x v="0"/>
    <x v="186"/>
    <x v="114"/>
    <x v="168"/>
    <x v="0"/>
    <x v="0"/>
    <m/>
    <m/>
    <x v="12"/>
    <x v="0"/>
    <s v=""/>
    <n v="140"/>
    <n v="0"/>
    <n v="0"/>
    <n v="150"/>
    <n v="150"/>
    <n v="150"/>
    <x v="0"/>
    <x v="4"/>
  </r>
  <r>
    <x v="810"/>
    <x v="5"/>
    <s v="Cartier"/>
    <x v="0"/>
    <x v="0"/>
    <x v="187"/>
    <x v="13"/>
    <x v="213"/>
    <x v="0"/>
    <x v="0"/>
    <m/>
    <n v="0.25"/>
    <x v="631"/>
    <x v="0"/>
    <n v="9"/>
    <n v="140"/>
    <n v="35"/>
    <n v="35"/>
    <n v="52.172199999999997"/>
    <n v="87.172200000000004"/>
    <n v="87.172200000000004"/>
    <x v="1"/>
    <x v="1"/>
  </r>
  <r>
    <x v="811"/>
    <x v="0"/>
    <s v="Ling"/>
    <x v="2"/>
    <x v="0"/>
    <x v="187"/>
    <x v="24"/>
    <x v="214"/>
    <x v="1"/>
    <x v="0"/>
    <m/>
    <n v="0.25"/>
    <x v="632"/>
    <x v="0"/>
    <n v="22"/>
    <n v="80"/>
    <n v="20"/>
    <n v="20"/>
    <n v="41.712299999999999"/>
    <n v="61.712299999999999"/>
    <n v="61.712299999999999"/>
    <x v="1"/>
    <x v="2"/>
  </r>
  <r>
    <x v="812"/>
    <x v="0"/>
    <s v="Burton"/>
    <x v="3"/>
    <x v="0"/>
    <x v="188"/>
    <x v="35"/>
    <x v="137"/>
    <x v="1"/>
    <x v="0"/>
    <m/>
    <n v="1"/>
    <x v="633"/>
    <x v="2"/>
    <n v="2"/>
    <n v="80"/>
    <n v="80"/>
    <n v="80"/>
    <n v="1800.24"/>
    <n v="1880.24"/>
    <n v="1880.24"/>
    <x v="2"/>
    <x v="4"/>
  </r>
  <r>
    <x v="813"/>
    <x v="2"/>
    <s v="Khan"/>
    <x v="0"/>
    <x v="0"/>
    <x v="188"/>
    <x v="32"/>
    <x v="192"/>
    <x v="1"/>
    <x v="0"/>
    <m/>
    <n v="0.5"/>
    <x v="39"/>
    <x v="2"/>
    <n v="11"/>
    <n v="80"/>
    <n v="40"/>
    <n v="40"/>
    <n v="144"/>
    <n v="184"/>
    <n v="184"/>
    <x v="2"/>
    <x v="5"/>
  </r>
  <r>
    <x v="814"/>
    <x v="4"/>
    <s v="Khan"/>
    <x v="0"/>
    <x v="1"/>
    <x v="188"/>
    <x v="32"/>
    <x v="192"/>
    <x v="1"/>
    <x v="0"/>
    <m/>
    <n v="0.5"/>
    <x v="634"/>
    <x v="0"/>
    <n v="11"/>
    <n v="80"/>
    <n v="40"/>
    <n v="40"/>
    <n v="39.953899999999997"/>
    <n v="79.953900000000004"/>
    <n v="79.953900000000004"/>
    <x v="2"/>
    <x v="5"/>
  </r>
  <r>
    <x v="815"/>
    <x v="0"/>
    <s v="Ling"/>
    <x v="1"/>
    <x v="0"/>
    <x v="188"/>
    <x v="2"/>
    <x v="215"/>
    <x v="0"/>
    <x v="0"/>
    <m/>
    <n v="0.5"/>
    <x v="183"/>
    <x v="0"/>
    <n v="16"/>
    <n v="140"/>
    <n v="70"/>
    <n v="70"/>
    <n v="180"/>
    <n v="250"/>
    <n v="250"/>
    <x v="2"/>
    <x v="4"/>
  </r>
  <r>
    <x v="816"/>
    <x v="1"/>
    <s v="Khan"/>
    <x v="0"/>
    <x v="0"/>
    <x v="188"/>
    <x v="14"/>
    <x v="201"/>
    <x v="1"/>
    <x v="0"/>
    <m/>
    <n v="0.25"/>
    <x v="489"/>
    <x v="2"/>
    <n v="13"/>
    <n v="80"/>
    <n v="20"/>
    <n v="20"/>
    <n v="150.36160000000001"/>
    <n v="170.36160000000001"/>
    <n v="170.36160000000001"/>
    <x v="2"/>
    <x v="3"/>
  </r>
  <r>
    <x v="817"/>
    <x v="1"/>
    <s v="Lopez"/>
    <x v="2"/>
    <x v="1"/>
    <x v="188"/>
    <x v="4"/>
    <x v="216"/>
    <x v="1"/>
    <x v="1"/>
    <s v="Yes"/>
    <n v="0.25"/>
    <x v="635"/>
    <x v="3"/>
    <n v="29"/>
    <n v="80"/>
    <n v="20"/>
    <n v="0"/>
    <n v="0"/>
    <n v="130.11000000000001"/>
    <n v="0"/>
    <x v="2"/>
    <x v="1"/>
  </r>
  <r>
    <x v="818"/>
    <x v="0"/>
    <s v="Ling"/>
    <x v="2"/>
    <x v="0"/>
    <x v="188"/>
    <x v="31"/>
    <x v="208"/>
    <x v="1"/>
    <x v="0"/>
    <m/>
    <n v="0.25"/>
    <x v="2"/>
    <x v="0"/>
    <n v="35"/>
    <n v="80"/>
    <n v="20"/>
    <n v="20"/>
    <n v="120"/>
    <n v="140"/>
    <n v="140"/>
    <x v="2"/>
    <x v="2"/>
  </r>
  <r>
    <x v="819"/>
    <x v="0"/>
    <s v="Ling"/>
    <x v="1"/>
    <x v="0"/>
    <x v="188"/>
    <x v="53"/>
    <x v="134"/>
    <x v="0"/>
    <x v="0"/>
    <m/>
    <n v="0.5"/>
    <x v="636"/>
    <x v="0"/>
    <n v="32"/>
    <n v="140"/>
    <n v="70"/>
    <n v="70"/>
    <n v="272.49689999999998"/>
    <n v="342.49689999999998"/>
    <n v="342.49689999999998"/>
    <x v="2"/>
    <x v="5"/>
  </r>
  <r>
    <x v="820"/>
    <x v="4"/>
    <s v="Khan"/>
    <x v="0"/>
    <x v="0"/>
    <x v="188"/>
    <x v="5"/>
    <x v="211"/>
    <x v="1"/>
    <x v="0"/>
    <m/>
    <n v="0.25"/>
    <x v="637"/>
    <x v="1"/>
    <n v="34"/>
    <n v="80"/>
    <n v="20"/>
    <n v="20"/>
    <n v="34.5"/>
    <n v="54.5"/>
    <n v="54.5"/>
    <x v="2"/>
    <x v="3"/>
  </r>
  <r>
    <x v="821"/>
    <x v="2"/>
    <s v="Khan"/>
    <x v="3"/>
    <x v="0"/>
    <x v="188"/>
    <x v="31"/>
    <x v="208"/>
    <x v="0"/>
    <x v="0"/>
    <m/>
    <n v="3"/>
    <x v="638"/>
    <x v="2"/>
    <n v="35"/>
    <n v="140"/>
    <n v="420"/>
    <n v="420"/>
    <n v="44.064"/>
    <n v="464.06400000000002"/>
    <n v="464.06400000000002"/>
    <x v="2"/>
    <x v="2"/>
  </r>
  <r>
    <x v="822"/>
    <x v="3"/>
    <s v="Cartier"/>
    <x v="3"/>
    <x v="0"/>
    <x v="188"/>
    <x v="115"/>
    <x v="168"/>
    <x v="0"/>
    <x v="0"/>
    <m/>
    <m/>
    <x v="639"/>
    <x v="1"/>
    <s v=""/>
    <n v="140"/>
    <n v="0"/>
    <n v="0"/>
    <n v="67.843599999999995"/>
    <n v="67.843599999999995"/>
    <n v="67.843599999999995"/>
    <x v="2"/>
    <x v="4"/>
  </r>
  <r>
    <x v="823"/>
    <x v="2"/>
    <s v="Khan"/>
    <x v="0"/>
    <x v="0"/>
    <x v="188"/>
    <x v="115"/>
    <x v="168"/>
    <x v="0"/>
    <x v="0"/>
    <m/>
    <m/>
    <x v="640"/>
    <x v="2"/>
    <s v=""/>
    <n v="140"/>
    <n v="0"/>
    <n v="0"/>
    <n v="165.8691"/>
    <n v="165.8691"/>
    <n v="165.8691"/>
    <x v="2"/>
    <x v="4"/>
  </r>
  <r>
    <x v="824"/>
    <x v="8"/>
    <s v="Ling"/>
    <x v="1"/>
    <x v="0"/>
    <x v="188"/>
    <x v="115"/>
    <x v="168"/>
    <x v="0"/>
    <x v="0"/>
    <m/>
    <m/>
    <x v="36"/>
    <x v="4"/>
    <s v=""/>
    <n v="140"/>
    <n v="0"/>
    <n v="0"/>
    <n v="42.66"/>
    <n v="42.66"/>
    <n v="42.66"/>
    <x v="2"/>
    <x v="4"/>
  </r>
  <r>
    <x v="825"/>
    <x v="5"/>
    <s v="Burton"/>
    <x v="1"/>
    <x v="0"/>
    <x v="188"/>
    <x v="115"/>
    <x v="168"/>
    <x v="1"/>
    <x v="0"/>
    <m/>
    <m/>
    <x v="641"/>
    <x v="0"/>
    <s v=""/>
    <n v="80"/>
    <n v="0"/>
    <n v="0"/>
    <n v="101.9011"/>
    <n v="101.9011"/>
    <n v="101.9011"/>
    <x v="2"/>
    <x v="4"/>
  </r>
  <r>
    <x v="826"/>
    <x v="6"/>
    <s v="Burton"/>
    <x v="3"/>
    <x v="0"/>
    <x v="188"/>
    <x v="115"/>
    <x v="168"/>
    <x v="0"/>
    <x v="0"/>
    <m/>
    <m/>
    <x v="642"/>
    <x v="2"/>
    <s v=""/>
    <n v="140"/>
    <n v="0"/>
    <n v="0"/>
    <n v="222.5367"/>
    <n v="222.5367"/>
    <n v="222.5367"/>
    <x v="2"/>
    <x v="4"/>
  </r>
  <r>
    <x v="827"/>
    <x v="5"/>
    <s v="Burton"/>
    <x v="1"/>
    <x v="0"/>
    <x v="189"/>
    <x v="31"/>
    <x v="205"/>
    <x v="1"/>
    <x v="1"/>
    <s v="Yes"/>
    <n v="0.5"/>
    <x v="643"/>
    <x v="3"/>
    <n v="35"/>
    <n v="80"/>
    <n v="40"/>
    <n v="0"/>
    <n v="0"/>
    <n v="384.76940000000002"/>
    <n v="0"/>
    <x v="3"/>
    <x v="1"/>
  </r>
  <r>
    <x v="828"/>
    <x v="0"/>
    <s v="Ling"/>
    <x v="2"/>
    <x v="0"/>
    <x v="190"/>
    <x v="11"/>
    <x v="166"/>
    <x v="1"/>
    <x v="0"/>
    <m/>
    <n v="0.25"/>
    <x v="127"/>
    <x v="0"/>
    <n v="17"/>
    <n v="80"/>
    <n v="20"/>
    <n v="20"/>
    <n v="22"/>
    <n v="42"/>
    <n v="42"/>
    <x v="4"/>
    <x v="0"/>
  </r>
  <r>
    <x v="829"/>
    <x v="2"/>
    <s v="Cartier"/>
    <x v="1"/>
    <x v="0"/>
    <x v="191"/>
    <x v="13"/>
    <x v="201"/>
    <x v="1"/>
    <x v="0"/>
    <m/>
    <n v="0.5"/>
    <x v="2"/>
    <x v="0"/>
    <n v="9"/>
    <n v="80"/>
    <n v="40"/>
    <n v="40"/>
    <n v="120"/>
    <n v="160"/>
    <n v="160"/>
    <x v="5"/>
    <x v="3"/>
  </r>
  <r>
    <x v="830"/>
    <x v="2"/>
    <s v="Khan"/>
    <x v="1"/>
    <x v="1"/>
    <x v="191"/>
    <x v="21"/>
    <x v="193"/>
    <x v="1"/>
    <x v="1"/>
    <s v="Yes"/>
    <n v="0.5"/>
    <x v="17"/>
    <x v="3"/>
    <n v="10"/>
    <n v="80"/>
    <n v="40"/>
    <n v="0"/>
    <n v="0"/>
    <n v="244.28399999999999"/>
    <n v="0"/>
    <x v="5"/>
    <x v="2"/>
  </r>
  <r>
    <x v="831"/>
    <x v="4"/>
    <s v="Burton"/>
    <x v="1"/>
    <x v="0"/>
    <x v="191"/>
    <x v="23"/>
    <x v="207"/>
    <x v="0"/>
    <x v="0"/>
    <s v="Yes"/>
    <n v="5"/>
    <x v="644"/>
    <x v="2"/>
    <n v="23"/>
    <n v="140"/>
    <n v="700"/>
    <n v="700"/>
    <n v="0"/>
    <n v="2748.5612000000001"/>
    <n v="700"/>
    <x v="5"/>
    <x v="3"/>
  </r>
  <r>
    <x v="832"/>
    <x v="5"/>
    <s v="Khan"/>
    <x v="2"/>
    <x v="0"/>
    <x v="191"/>
    <x v="45"/>
    <x v="200"/>
    <x v="1"/>
    <x v="0"/>
    <m/>
    <n v="0.25"/>
    <x v="645"/>
    <x v="2"/>
    <n v="38"/>
    <n v="80"/>
    <n v="20"/>
    <n v="20"/>
    <n v="8.5495999999999999"/>
    <n v="28.549599999999998"/>
    <n v="28.549599999999998"/>
    <x v="5"/>
    <x v="2"/>
  </r>
  <r>
    <x v="833"/>
    <x v="2"/>
    <s v="Cartier"/>
    <x v="0"/>
    <x v="0"/>
    <x v="191"/>
    <x v="45"/>
    <x v="200"/>
    <x v="1"/>
    <x v="0"/>
    <m/>
    <n v="0.5"/>
    <x v="646"/>
    <x v="2"/>
    <n v="38"/>
    <n v="80"/>
    <n v="40"/>
    <n v="40"/>
    <n v="120.54089999999999"/>
    <n v="160.54089999999999"/>
    <n v="160.54089999999999"/>
    <x v="5"/>
    <x v="2"/>
  </r>
  <r>
    <x v="834"/>
    <x v="3"/>
    <s v="Cartier"/>
    <x v="1"/>
    <x v="0"/>
    <x v="191"/>
    <x v="116"/>
    <x v="168"/>
    <x v="0"/>
    <x v="0"/>
    <m/>
    <m/>
    <x v="235"/>
    <x v="1"/>
    <s v=""/>
    <n v="140"/>
    <n v="0"/>
    <n v="0"/>
    <n v="52.350099999999998"/>
    <n v="52.350099999999998"/>
    <n v="52.350099999999998"/>
    <x v="5"/>
    <x v="4"/>
  </r>
  <r>
    <x v="835"/>
    <x v="2"/>
    <s v="Khan"/>
    <x v="4"/>
    <x v="0"/>
    <x v="191"/>
    <x v="116"/>
    <x v="168"/>
    <x v="0"/>
    <x v="0"/>
    <m/>
    <m/>
    <x v="647"/>
    <x v="2"/>
    <s v=""/>
    <n v="140"/>
    <n v="0"/>
    <n v="0"/>
    <n v="406.70679999999999"/>
    <n v="406.70679999999999"/>
    <n v="406.70679999999999"/>
    <x v="5"/>
    <x v="4"/>
  </r>
  <r>
    <x v="836"/>
    <x v="1"/>
    <s v="Lopez"/>
    <x v="2"/>
    <x v="0"/>
    <x v="192"/>
    <x v="43"/>
    <x v="216"/>
    <x v="1"/>
    <x v="0"/>
    <m/>
    <n v="0.25"/>
    <x v="648"/>
    <x v="0"/>
    <n v="24"/>
    <n v="80"/>
    <n v="20"/>
    <n v="20"/>
    <n v="70.5334"/>
    <n v="90.5334"/>
    <n v="90.5334"/>
    <x v="0"/>
    <x v="1"/>
  </r>
  <r>
    <x v="837"/>
    <x v="7"/>
    <s v="Ling"/>
    <x v="0"/>
    <x v="0"/>
    <x v="192"/>
    <x v="47"/>
    <x v="134"/>
    <x v="0"/>
    <x v="0"/>
    <m/>
    <n v="0.25"/>
    <x v="649"/>
    <x v="0"/>
    <n v="27"/>
    <n v="140"/>
    <n v="35"/>
    <n v="35"/>
    <n v="14.4"/>
    <n v="49.4"/>
    <n v="49.4"/>
    <x v="0"/>
    <x v="5"/>
  </r>
  <r>
    <x v="838"/>
    <x v="5"/>
    <s v="Burton"/>
    <x v="0"/>
    <x v="0"/>
    <x v="192"/>
    <x v="4"/>
    <x v="211"/>
    <x v="1"/>
    <x v="0"/>
    <m/>
    <n v="0.25"/>
    <x v="39"/>
    <x v="1"/>
    <n v="29"/>
    <n v="80"/>
    <n v="20"/>
    <n v="20"/>
    <n v="144"/>
    <n v="164"/>
    <n v="164"/>
    <x v="0"/>
    <x v="3"/>
  </r>
  <r>
    <x v="839"/>
    <x v="0"/>
    <s v="Ling"/>
    <x v="0"/>
    <x v="0"/>
    <x v="192"/>
    <x v="5"/>
    <x v="209"/>
    <x v="1"/>
    <x v="0"/>
    <m/>
    <n v="0.5"/>
    <x v="650"/>
    <x v="2"/>
    <n v="34"/>
    <n v="80"/>
    <n v="40"/>
    <n v="40"/>
    <n v="5.4"/>
    <n v="45.4"/>
    <n v="45.4"/>
    <x v="0"/>
    <x v="5"/>
  </r>
  <r>
    <x v="840"/>
    <x v="4"/>
    <s v="Lopez"/>
    <x v="0"/>
    <x v="0"/>
    <x v="193"/>
    <x v="39"/>
    <x v="193"/>
    <x v="1"/>
    <x v="0"/>
    <m/>
    <n v="0.25"/>
    <x v="651"/>
    <x v="1"/>
    <n v="8"/>
    <n v="80"/>
    <n v="20"/>
    <n v="20"/>
    <n v="23.1465"/>
    <n v="43.146500000000003"/>
    <n v="43.146500000000003"/>
    <x v="1"/>
    <x v="2"/>
  </r>
  <r>
    <x v="841"/>
    <x v="2"/>
    <s v="Khan"/>
    <x v="1"/>
    <x v="0"/>
    <x v="193"/>
    <x v="39"/>
    <x v="193"/>
    <x v="1"/>
    <x v="0"/>
    <s v="Yes"/>
    <n v="0.5"/>
    <x v="652"/>
    <x v="2"/>
    <n v="8"/>
    <n v="80"/>
    <n v="40"/>
    <n v="40"/>
    <n v="0"/>
    <n v="65.071799999999996"/>
    <n v="40"/>
    <x v="1"/>
    <x v="2"/>
  </r>
  <r>
    <x v="842"/>
    <x v="5"/>
    <s v="Burton"/>
    <x v="0"/>
    <x v="0"/>
    <x v="193"/>
    <x v="4"/>
    <x v="208"/>
    <x v="1"/>
    <x v="0"/>
    <m/>
    <n v="0.5"/>
    <x v="653"/>
    <x v="2"/>
    <n v="29"/>
    <n v="80"/>
    <n v="40"/>
    <n v="40"/>
    <n v="175.21770000000001"/>
    <n v="215.21770000000001"/>
    <n v="215.21770000000001"/>
    <x v="1"/>
    <x v="2"/>
  </r>
  <r>
    <x v="843"/>
    <x v="3"/>
    <s v="Khan"/>
    <x v="3"/>
    <x v="0"/>
    <x v="193"/>
    <x v="31"/>
    <x v="212"/>
    <x v="0"/>
    <x v="0"/>
    <m/>
    <n v="3.5"/>
    <x v="654"/>
    <x v="0"/>
    <n v="35"/>
    <n v="140"/>
    <n v="490"/>
    <n v="490"/>
    <n v="23"/>
    <n v="513"/>
    <n v="513"/>
    <x v="1"/>
    <x v="3"/>
  </r>
  <r>
    <x v="844"/>
    <x v="4"/>
    <s v="Khan"/>
    <x v="0"/>
    <x v="0"/>
    <x v="193"/>
    <x v="117"/>
    <x v="168"/>
    <x v="0"/>
    <x v="0"/>
    <m/>
    <m/>
    <x v="43"/>
    <x v="2"/>
    <s v=""/>
    <n v="140"/>
    <n v="0"/>
    <n v="0"/>
    <n v="30"/>
    <n v="30"/>
    <n v="30"/>
    <x v="1"/>
    <x v="4"/>
  </r>
  <r>
    <x v="845"/>
    <x v="2"/>
    <s v="Cartier"/>
    <x v="2"/>
    <x v="0"/>
    <x v="193"/>
    <x v="117"/>
    <x v="168"/>
    <x v="1"/>
    <x v="0"/>
    <m/>
    <m/>
    <x v="655"/>
    <x v="0"/>
    <s v=""/>
    <n v="80"/>
    <n v="0"/>
    <n v="0"/>
    <n v="161.08420000000001"/>
    <n v="161.08420000000001"/>
    <n v="161.08420000000001"/>
    <x v="1"/>
    <x v="4"/>
  </r>
  <r>
    <x v="846"/>
    <x v="2"/>
    <s v="Khan"/>
    <x v="2"/>
    <x v="0"/>
    <x v="193"/>
    <x v="117"/>
    <x v="168"/>
    <x v="1"/>
    <x v="0"/>
    <m/>
    <m/>
    <x v="656"/>
    <x v="2"/>
    <s v=""/>
    <n v="80"/>
    <n v="0"/>
    <n v="0"/>
    <n v="59.807400000000001"/>
    <n v="59.807400000000001"/>
    <n v="59.807400000000001"/>
    <x v="1"/>
    <x v="4"/>
  </r>
  <r>
    <x v="847"/>
    <x v="4"/>
    <s v="Khan"/>
    <x v="0"/>
    <x v="0"/>
    <x v="193"/>
    <x v="117"/>
    <x v="168"/>
    <x v="1"/>
    <x v="0"/>
    <m/>
    <m/>
    <x v="66"/>
    <x v="2"/>
    <s v=""/>
    <n v="80"/>
    <n v="0"/>
    <n v="0"/>
    <n v="19.196999999999999"/>
    <n v="19.196999999999999"/>
    <n v="19.196999999999999"/>
    <x v="1"/>
    <x v="4"/>
  </r>
  <r>
    <x v="848"/>
    <x v="0"/>
    <s v="Ling"/>
    <x v="2"/>
    <x v="1"/>
    <x v="193"/>
    <x v="117"/>
    <x v="168"/>
    <x v="1"/>
    <x v="0"/>
    <m/>
    <m/>
    <x v="657"/>
    <x v="0"/>
    <s v=""/>
    <n v="80"/>
    <n v="0"/>
    <n v="0"/>
    <n v="50.79"/>
    <n v="50.79"/>
    <n v="50.79"/>
    <x v="1"/>
    <x v="4"/>
  </r>
  <r>
    <x v="849"/>
    <x v="0"/>
    <s v="Ling"/>
    <x v="0"/>
    <x v="0"/>
    <x v="194"/>
    <x v="14"/>
    <x v="114"/>
    <x v="0"/>
    <x v="0"/>
    <m/>
    <n v="1.25"/>
    <x v="658"/>
    <x v="2"/>
    <n v="13"/>
    <n v="140"/>
    <n v="175"/>
    <n v="175"/>
    <n v="122.80759999999999"/>
    <n v="297.80759999999998"/>
    <n v="297.80759999999998"/>
    <x v="2"/>
    <x v="3"/>
  </r>
  <r>
    <x v="850"/>
    <x v="4"/>
    <s v="Cartier"/>
    <x v="0"/>
    <x v="0"/>
    <x v="194"/>
    <x v="25"/>
    <x v="183"/>
    <x v="1"/>
    <x v="0"/>
    <m/>
    <n v="0.25"/>
    <x v="659"/>
    <x v="0"/>
    <n v="19"/>
    <n v="80"/>
    <n v="20"/>
    <n v="20"/>
    <n v="54.8215"/>
    <n v="74.8215"/>
    <n v="74.8215"/>
    <x v="2"/>
    <x v="0"/>
  </r>
  <r>
    <x v="851"/>
    <x v="2"/>
    <s v="Cartier"/>
    <x v="1"/>
    <x v="0"/>
    <x v="194"/>
    <x v="31"/>
    <x v="200"/>
    <x v="0"/>
    <x v="0"/>
    <m/>
    <n v="2.5"/>
    <x v="660"/>
    <x v="2"/>
    <n v="35"/>
    <n v="140"/>
    <n v="350"/>
    <n v="350"/>
    <n v="86.423400000000001"/>
    <n v="436.42340000000002"/>
    <n v="436.42340000000002"/>
    <x v="2"/>
    <x v="2"/>
  </r>
  <r>
    <x v="852"/>
    <x v="7"/>
    <s v="Ling"/>
    <x v="0"/>
    <x v="0"/>
    <x v="194"/>
    <x v="118"/>
    <x v="168"/>
    <x v="0"/>
    <x v="0"/>
    <m/>
    <m/>
    <x v="661"/>
    <x v="2"/>
    <s v=""/>
    <n v="140"/>
    <n v="0"/>
    <n v="0"/>
    <n v="100.60380000000001"/>
    <n v="100.60380000000001"/>
    <n v="100.60380000000001"/>
    <x v="2"/>
    <x v="4"/>
  </r>
  <r>
    <x v="853"/>
    <x v="0"/>
    <s v="Ling"/>
    <x v="2"/>
    <x v="0"/>
    <x v="194"/>
    <x v="118"/>
    <x v="168"/>
    <x v="1"/>
    <x v="0"/>
    <m/>
    <m/>
    <x v="662"/>
    <x v="0"/>
    <s v=""/>
    <n v="80"/>
    <n v="0"/>
    <n v="0"/>
    <n v="17.170000000000002"/>
    <n v="17.170000000000002"/>
    <n v="17.170000000000002"/>
    <x v="2"/>
    <x v="4"/>
  </r>
  <r>
    <x v="854"/>
    <x v="4"/>
    <s v="Burton"/>
    <x v="0"/>
    <x v="0"/>
    <x v="194"/>
    <x v="118"/>
    <x v="168"/>
    <x v="1"/>
    <x v="0"/>
    <m/>
    <m/>
    <x v="663"/>
    <x v="1"/>
    <s v=""/>
    <n v="80"/>
    <n v="0"/>
    <n v="0"/>
    <n v="10.307499999999999"/>
    <n v="10.307499999999999"/>
    <n v="10.307499999999999"/>
    <x v="2"/>
    <x v="4"/>
  </r>
  <r>
    <x v="855"/>
    <x v="0"/>
    <s v="Ling"/>
    <x v="0"/>
    <x v="0"/>
    <x v="194"/>
    <x v="118"/>
    <x v="168"/>
    <x v="0"/>
    <x v="0"/>
    <m/>
    <m/>
    <x v="664"/>
    <x v="0"/>
    <s v=""/>
    <n v="140"/>
    <n v="0"/>
    <n v="0"/>
    <n v="18.63"/>
    <n v="18.63"/>
    <n v="18.63"/>
    <x v="2"/>
    <x v="4"/>
  </r>
  <r>
    <x v="856"/>
    <x v="0"/>
    <s v="Ling"/>
    <x v="0"/>
    <x v="0"/>
    <x v="194"/>
    <x v="118"/>
    <x v="168"/>
    <x v="0"/>
    <x v="0"/>
    <m/>
    <m/>
    <x v="665"/>
    <x v="0"/>
    <s v=""/>
    <n v="140"/>
    <n v="0"/>
    <n v="0"/>
    <n v="32"/>
    <n v="32"/>
    <n v="32"/>
    <x v="2"/>
    <x v="4"/>
  </r>
  <r>
    <x v="857"/>
    <x v="0"/>
    <s v="Ling"/>
    <x v="2"/>
    <x v="0"/>
    <x v="194"/>
    <x v="118"/>
    <x v="168"/>
    <x v="1"/>
    <x v="0"/>
    <m/>
    <m/>
    <x v="666"/>
    <x v="1"/>
    <s v=""/>
    <n v="80"/>
    <n v="0"/>
    <n v="0"/>
    <n v="14.13"/>
    <n v="14.13"/>
    <n v="14.13"/>
    <x v="2"/>
    <x v="4"/>
  </r>
  <r>
    <x v="858"/>
    <x v="0"/>
    <s v="Ling"/>
    <x v="3"/>
    <x v="0"/>
    <x v="194"/>
    <x v="118"/>
    <x v="168"/>
    <x v="1"/>
    <x v="0"/>
    <m/>
    <m/>
    <x v="667"/>
    <x v="0"/>
    <s v=""/>
    <n v="80"/>
    <n v="0"/>
    <n v="0"/>
    <n v="322"/>
    <n v="322"/>
    <n v="322"/>
    <x v="2"/>
    <x v="4"/>
  </r>
  <r>
    <x v="859"/>
    <x v="7"/>
    <s v="Ling"/>
    <x v="0"/>
    <x v="0"/>
    <x v="194"/>
    <x v="118"/>
    <x v="168"/>
    <x v="0"/>
    <x v="0"/>
    <m/>
    <m/>
    <x v="419"/>
    <x v="2"/>
    <s v=""/>
    <n v="140"/>
    <n v="0"/>
    <n v="0"/>
    <n v="50.603299999999997"/>
    <n v="50.603299999999997"/>
    <n v="50.603299999999997"/>
    <x v="2"/>
    <x v="4"/>
  </r>
  <r>
    <x v="860"/>
    <x v="6"/>
    <s v="Burton"/>
    <x v="0"/>
    <x v="0"/>
    <x v="195"/>
    <x v="43"/>
    <x v="134"/>
    <x v="0"/>
    <x v="0"/>
    <m/>
    <n v="2"/>
    <x v="668"/>
    <x v="2"/>
    <n v="24"/>
    <n v="140"/>
    <n v="280"/>
    <n v="280"/>
    <n v="134.50059999999999"/>
    <n v="414.50059999999996"/>
    <n v="414.50059999999996"/>
    <x v="3"/>
    <x v="5"/>
  </r>
  <r>
    <x v="861"/>
    <x v="5"/>
    <s v="Cartier"/>
    <x v="1"/>
    <x v="0"/>
    <x v="196"/>
    <x v="0"/>
    <x v="186"/>
    <x v="1"/>
    <x v="0"/>
    <m/>
    <n v="0.5"/>
    <x v="669"/>
    <x v="2"/>
    <n v="14"/>
    <n v="80"/>
    <n v="40"/>
    <n v="40"/>
    <n v="78.333299999999994"/>
    <n v="118.33329999999999"/>
    <n v="118.33329999999999"/>
    <x v="4"/>
    <x v="4"/>
  </r>
  <r>
    <x v="862"/>
    <x v="3"/>
    <s v="Khan"/>
    <x v="4"/>
    <x v="0"/>
    <x v="197"/>
    <x v="13"/>
    <x v="114"/>
    <x v="1"/>
    <x v="0"/>
    <m/>
    <n v="1.5"/>
    <x v="670"/>
    <x v="0"/>
    <n v="9"/>
    <n v="80"/>
    <n v="120"/>
    <n v="120"/>
    <n v="202.8"/>
    <n v="322.8"/>
    <n v="322.8"/>
    <x v="5"/>
    <x v="3"/>
  </r>
  <r>
    <x v="863"/>
    <x v="2"/>
    <s v="Burton"/>
    <x v="1"/>
    <x v="0"/>
    <x v="197"/>
    <x v="17"/>
    <x v="216"/>
    <x v="1"/>
    <x v="0"/>
    <m/>
    <n v="0.5"/>
    <x v="671"/>
    <x v="2"/>
    <n v="18"/>
    <n v="80"/>
    <n v="40"/>
    <n v="40"/>
    <n v="67.903400000000005"/>
    <n v="107.9034"/>
    <n v="107.9034"/>
    <x v="5"/>
    <x v="1"/>
  </r>
  <r>
    <x v="864"/>
    <x v="7"/>
    <s v="Ling"/>
    <x v="0"/>
    <x v="0"/>
    <x v="197"/>
    <x v="22"/>
    <x v="134"/>
    <x v="0"/>
    <x v="0"/>
    <m/>
    <n v="1"/>
    <x v="39"/>
    <x v="2"/>
    <n v="21"/>
    <n v="140"/>
    <n v="140"/>
    <n v="140"/>
    <n v="144"/>
    <n v="284"/>
    <n v="284"/>
    <x v="5"/>
    <x v="5"/>
  </r>
  <r>
    <x v="865"/>
    <x v="1"/>
    <s v="Burton"/>
    <x v="2"/>
    <x v="0"/>
    <x v="197"/>
    <x v="24"/>
    <x v="184"/>
    <x v="0"/>
    <x v="0"/>
    <m/>
    <n v="0.25"/>
    <x v="589"/>
    <x v="0"/>
    <n v="22"/>
    <n v="140"/>
    <n v="35"/>
    <n v="35"/>
    <n v="178.36179999999999"/>
    <n v="213.36179999999999"/>
    <n v="213.36179999999999"/>
    <x v="5"/>
    <x v="0"/>
  </r>
  <r>
    <x v="866"/>
    <x v="8"/>
    <s v="Ling"/>
    <x v="2"/>
    <x v="0"/>
    <x v="197"/>
    <x v="23"/>
    <x v="211"/>
    <x v="1"/>
    <x v="0"/>
    <m/>
    <n v="0.25"/>
    <x v="672"/>
    <x v="1"/>
    <n v="23"/>
    <n v="80"/>
    <n v="20"/>
    <n v="20"/>
    <n v="7.3140000000000001"/>
    <n v="27.314"/>
    <n v="27.314"/>
    <x v="5"/>
    <x v="3"/>
  </r>
  <r>
    <x v="867"/>
    <x v="8"/>
    <s v="Ling"/>
    <x v="0"/>
    <x v="0"/>
    <x v="197"/>
    <x v="119"/>
    <x v="168"/>
    <x v="0"/>
    <x v="0"/>
    <m/>
    <m/>
    <x v="2"/>
    <x v="0"/>
    <s v=""/>
    <n v="140"/>
    <n v="0"/>
    <n v="0"/>
    <n v="120"/>
    <n v="120"/>
    <n v="120"/>
    <x v="5"/>
    <x v="4"/>
  </r>
  <r>
    <x v="868"/>
    <x v="3"/>
    <s v="Cartier"/>
    <x v="0"/>
    <x v="0"/>
    <x v="197"/>
    <x v="119"/>
    <x v="168"/>
    <x v="1"/>
    <x v="0"/>
    <m/>
    <m/>
    <x v="673"/>
    <x v="2"/>
    <s v=""/>
    <n v="80"/>
    <n v="0"/>
    <n v="0"/>
    <n v="193.8409"/>
    <n v="193.8409"/>
    <n v="193.8409"/>
    <x v="5"/>
    <x v="4"/>
  </r>
  <r>
    <x v="869"/>
    <x v="3"/>
    <s v="Cartier"/>
    <x v="0"/>
    <x v="0"/>
    <x v="197"/>
    <x v="119"/>
    <x v="168"/>
    <x v="1"/>
    <x v="0"/>
    <m/>
    <m/>
    <x v="674"/>
    <x v="1"/>
    <s v=""/>
    <n v="80"/>
    <n v="0"/>
    <n v="0"/>
    <n v="901.5"/>
    <n v="901.5"/>
    <n v="901.5"/>
    <x v="5"/>
    <x v="4"/>
  </r>
  <r>
    <x v="870"/>
    <x v="2"/>
    <s v="Cartier"/>
    <x v="2"/>
    <x v="0"/>
    <x v="197"/>
    <x v="119"/>
    <x v="168"/>
    <x v="1"/>
    <x v="0"/>
    <m/>
    <m/>
    <x v="554"/>
    <x v="0"/>
    <s v=""/>
    <n v="80"/>
    <n v="0"/>
    <n v="0"/>
    <n v="64.342100000000002"/>
    <n v="64.342100000000002"/>
    <n v="64.342100000000002"/>
    <x v="5"/>
    <x v="4"/>
  </r>
  <r>
    <x v="871"/>
    <x v="2"/>
    <s v="Cartier"/>
    <x v="2"/>
    <x v="0"/>
    <x v="197"/>
    <x v="119"/>
    <x v="168"/>
    <x v="1"/>
    <x v="0"/>
    <m/>
    <m/>
    <x v="554"/>
    <x v="0"/>
    <s v=""/>
    <n v="80"/>
    <n v="0"/>
    <n v="0"/>
    <n v="64.342100000000002"/>
    <n v="64.342100000000002"/>
    <n v="64.342100000000002"/>
    <x v="5"/>
    <x v="4"/>
  </r>
  <r>
    <x v="872"/>
    <x v="2"/>
    <s v="Burton"/>
    <x v="0"/>
    <x v="0"/>
    <x v="197"/>
    <x v="119"/>
    <x v="168"/>
    <x v="0"/>
    <x v="0"/>
    <m/>
    <m/>
    <x v="675"/>
    <x v="2"/>
    <s v=""/>
    <n v="140"/>
    <n v="0"/>
    <n v="0"/>
    <n v="282"/>
    <n v="282"/>
    <n v="282"/>
    <x v="5"/>
    <x v="4"/>
  </r>
  <r>
    <x v="873"/>
    <x v="4"/>
    <s v="Khan"/>
    <x v="2"/>
    <x v="0"/>
    <x v="198"/>
    <x v="43"/>
    <x v="205"/>
    <x v="1"/>
    <x v="0"/>
    <m/>
    <n v="0.25"/>
    <x v="29"/>
    <x v="0"/>
    <n v="24"/>
    <n v="80"/>
    <n v="20"/>
    <n v="20"/>
    <n v="21.33"/>
    <n v="41.33"/>
    <n v="41.33"/>
    <x v="0"/>
    <x v="1"/>
  </r>
  <r>
    <x v="874"/>
    <x v="0"/>
    <s v="Ling"/>
    <x v="0"/>
    <x v="0"/>
    <x v="198"/>
    <x v="47"/>
    <x v="209"/>
    <x v="0"/>
    <x v="0"/>
    <m/>
    <n v="0.25"/>
    <x v="676"/>
    <x v="0"/>
    <n v="27"/>
    <n v="140"/>
    <n v="35"/>
    <n v="35"/>
    <n v="55.89"/>
    <n v="90.89"/>
    <n v="90.89"/>
    <x v="0"/>
    <x v="5"/>
  </r>
  <r>
    <x v="875"/>
    <x v="3"/>
    <s v="Khan"/>
    <x v="1"/>
    <x v="0"/>
    <x v="198"/>
    <x v="4"/>
    <x v="212"/>
    <x v="0"/>
    <x v="0"/>
    <m/>
    <n v="0.5"/>
    <x v="677"/>
    <x v="0"/>
    <n v="29"/>
    <n v="140"/>
    <n v="70"/>
    <n v="70"/>
    <n v="227.13"/>
    <n v="297.13"/>
    <n v="297.13"/>
    <x v="0"/>
    <x v="3"/>
  </r>
  <r>
    <x v="876"/>
    <x v="3"/>
    <s v="Cartier"/>
    <x v="1"/>
    <x v="0"/>
    <x v="198"/>
    <x v="120"/>
    <x v="168"/>
    <x v="0"/>
    <x v="1"/>
    <s v="Yes"/>
    <m/>
    <x v="678"/>
    <x v="3"/>
    <s v=""/>
    <n v="140"/>
    <n v="0"/>
    <n v="0"/>
    <n v="0"/>
    <n v="593.44470000000001"/>
    <n v="0"/>
    <x v="0"/>
    <x v="4"/>
  </r>
  <r>
    <x v="877"/>
    <x v="2"/>
    <s v="Burton"/>
    <x v="1"/>
    <x v="0"/>
    <x v="198"/>
    <x v="120"/>
    <x v="168"/>
    <x v="1"/>
    <x v="0"/>
    <m/>
    <m/>
    <x v="679"/>
    <x v="0"/>
    <s v=""/>
    <n v="80"/>
    <n v="0"/>
    <n v="0"/>
    <n v="65.496899999999997"/>
    <n v="65.496899999999997"/>
    <n v="65.496899999999997"/>
    <x v="0"/>
    <x v="4"/>
  </r>
  <r>
    <x v="878"/>
    <x v="8"/>
    <s v="Ling"/>
    <x v="1"/>
    <x v="0"/>
    <x v="198"/>
    <x v="120"/>
    <x v="168"/>
    <x v="0"/>
    <x v="0"/>
    <m/>
    <m/>
    <x v="680"/>
    <x v="0"/>
    <s v=""/>
    <n v="140"/>
    <n v="0"/>
    <n v="0"/>
    <n v="1137.74"/>
    <n v="1137.74"/>
    <n v="1137.74"/>
    <x v="0"/>
    <x v="4"/>
  </r>
  <r>
    <x v="879"/>
    <x v="2"/>
    <s v="Cartier"/>
    <x v="3"/>
    <x v="0"/>
    <x v="198"/>
    <x v="120"/>
    <x v="168"/>
    <x v="1"/>
    <x v="0"/>
    <m/>
    <m/>
    <x v="681"/>
    <x v="2"/>
    <s v=""/>
    <n v="80"/>
    <n v="0"/>
    <n v="0"/>
    <n v="272.99959999999999"/>
    <n v="272.99959999999999"/>
    <n v="272.99959999999999"/>
    <x v="0"/>
    <x v="4"/>
  </r>
  <r>
    <x v="880"/>
    <x v="1"/>
    <s v="Lopez"/>
    <x v="2"/>
    <x v="0"/>
    <x v="199"/>
    <x v="35"/>
    <x v="196"/>
    <x v="1"/>
    <x v="0"/>
    <m/>
    <n v="0.25"/>
    <x v="682"/>
    <x v="0"/>
    <n v="2"/>
    <n v="80"/>
    <n v="20"/>
    <n v="20"/>
    <n v="270.44560000000001"/>
    <n v="290.44560000000001"/>
    <n v="290.44560000000001"/>
    <x v="1"/>
    <x v="1"/>
  </r>
  <r>
    <x v="881"/>
    <x v="2"/>
    <s v="Khan"/>
    <x v="0"/>
    <x v="0"/>
    <x v="199"/>
    <x v="21"/>
    <x v="186"/>
    <x v="1"/>
    <x v="0"/>
    <m/>
    <n v="1"/>
    <x v="183"/>
    <x v="1"/>
    <n v="10"/>
    <n v="80"/>
    <n v="80"/>
    <n v="80"/>
    <n v="180"/>
    <n v="260"/>
    <n v="260"/>
    <x v="1"/>
    <x v="4"/>
  </r>
  <r>
    <x v="882"/>
    <x v="1"/>
    <s v="Lopez"/>
    <x v="3"/>
    <x v="0"/>
    <x v="199"/>
    <x v="7"/>
    <x v="184"/>
    <x v="1"/>
    <x v="0"/>
    <m/>
    <n v="1"/>
    <x v="683"/>
    <x v="0"/>
    <n v="20"/>
    <n v="80"/>
    <n v="80"/>
    <n v="80"/>
    <n v="188.9469"/>
    <n v="268.94690000000003"/>
    <n v="268.94690000000003"/>
    <x v="1"/>
    <x v="0"/>
  </r>
  <r>
    <x v="883"/>
    <x v="7"/>
    <s v="Ling"/>
    <x v="2"/>
    <x v="0"/>
    <x v="199"/>
    <x v="27"/>
    <x v="212"/>
    <x v="1"/>
    <x v="0"/>
    <m/>
    <n v="0.25"/>
    <x v="684"/>
    <x v="0"/>
    <n v="28"/>
    <n v="80"/>
    <n v="20"/>
    <n v="20"/>
    <n v="37.582099999999997"/>
    <n v="57.582099999999997"/>
    <n v="57.582099999999997"/>
    <x v="1"/>
    <x v="3"/>
  </r>
  <r>
    <x v="884"/>
    <x v="3"/>
    <s v="Cartier"/>
    <x v="1"/>
    <x v="0"/>
    <x v="199"/>
    <x v="8"/>
    <x v="209"/>
    <x v="1"/>
    <x v="0"/>
    <m/>
    <n v="0.5"/>
    <x v="146"/>
    <x v="0"/>
    <n v="26"/>
    <n v="80"/>
    <n v="40"/>
    <n v="40"/>
    <n v="20"/>
    <n v="60"/>
    <n v="60"/>
    <x v="1"/>
    <x v="5"/>
  </r>
  <r>
    <x v="885"/>
    <x v="1"/>
    <s v="Burton"/>
    <x v="2"/>
    <x v="0"/>
    <x v="199"/>
    <x v="8"/>
    <x v="209"/>
    <x v="1"/>
    <x v="0"/>
    <m/>
    <n v="0.25"/>
    <x v="685"/>
    <x v="2"/>
    <n v="26"/>
    <n v="80"/>
    <n v="20"/>
    <n v="20"/>
    <n v="78.278999999999996"/>
    <n v="98.278999999999996"/>
    <n v="98.278999999999996"/>
    <x v="1"/>
    <x v="5"/>
  </r>
  <r>
    <x v="886"/>
    <x v="1"/>
    <s v="Ling"/>
    <x v="2"/>
    <x v="0"/>
    <x v="199"/>
    <x v="4"/>
    <x v="200"/>
    <x v="1"/>
    <x v="0"/>
    <m/>
    <n v="0.25"/>
    <x v="686"/>
    <x v="0"/>
    <n v="29"/>
    <n v="80"/>
    <n v="20"/>
    <n v="20"/>
    <n v="37.293500000000002"/>
    <n v="57.293500000000002"/>
    <n v="57.293500000000002"/>
    <x v="1"/>
    <x v="2"/>
  </r>
  <r>
    <x v="887"/>
    <x v="0"/>
    <s v="Ling"/>
    <x v="2"/>
    <x v="1"/>
    <x v="199"/>
    <x v="121"/>
    <x v="168"/>
    <x v="1"/>
    <x v="0"/>
    <m/>
    <m/>
    <x v="687"/>
    <x v="2"/>
    <s v=""/>
    <n v="80"/>
    <n v="0"/>
    <n v="0"/>
    <n v="48.586199999999998"/>
    <n v="48.586199999999998"/>
    <n v="48.586199999999998"/>
    <x v="1"/>
    <x v="4"/>
  </r>
  <r>
    <x v="888"/>
    <x v="2"/>
    <s v="Burton"/>
    <x v="0"/>
    <x v="0"/>
    <x v="199"/>
    <x v="121"/>
    <x v="168"/>
    <x v="0"/>
    <x v="0"/>
    <m/>
    <m/>
    <x v="688"/>
    <x v="2"/>
    <s v=""/>
    <n v="140"/>
    <n v="0"/>
    <n v="0"/>
    <n v="164.4"/>
    <n v="164.4"/>
    <n v="164.4"/>
    <x v="1"/>
    <x v="4"/>
  </r>
  <r>
    <x v="889"/>
    <x v="0"/>
    <s v="Ling"/>
    <x v="2"/>
    <x v="0"/>
    <x v="200"/>
    <x v="22"/>
    <x v="208"/>
    <x v="0"/>
    <x v="0"/>
    <m/>
    <n v="0.25"/>
    <x v="689"/>
    <x v="0"/>
    <n v="21"/>
    <n v="140"/>
    <n v="35"/>
    <n v="35"/>
    <n v="268.05579999999998"/>
    <n v="303.05579999999998"/>
    <n v="303.05579999999998"/>
    <x v="2"/>
    <x v="2"/>
  </r>
  <r>
    <x v="890"/>
    <x v="4"/>
    <s v="Khan"/>
    <x v="2"/>
    <x v="0"/>
    <x v="200"/>
    <x v="4"/>
    <x v="206"/>
    <x v="1"/>
    <x v="0"/>
    <m/>
    <n v="0.25"/>
    <x v="66"/>
    <x v="1"/>
    <n v="29"/>
    <n v="80"/>
    <n v="20"/>
    <n v="20"/>
    <n v="19.196999999999999"/>
    <n v="39.197000000000003"/>
    <n v="39.197000000000003"/>
    <x v="2"/>
    <x v="1"/>
  </r>
  <r>
    <x v="891"/>
    <x v="0"/>
    <s v="Ling"/>
    <x v="0"/>
    <x v="0"/>
    <x v="200"/>
    <x v="20"/>
    <x v="209"/>
    <x v="0"/>
    <x v="0"/>
    <m/>
    <n v="0.25"/>
    <x v="29"/>
    <x v="0"/>
    <n v="25"/>
    <n v="140"/>
    <n v="35"/>
    <n v="35"/>
    <n v="21.33"/>
    <n v="56.33"/>
    <n v="56.33"/>
    <x v="2"/>
    <x v="5"/>
  </r>
  <r>
    <x v="892"/>
    <x v="0"/>
    <s v="Burton"/>
    <x v="1"/>
    <x v="0"/>
    <x v="200"/>
    <x v="122"/>
    <x v="168"/>
    <x v="1"/>
    <x v="0"/>
    <m/>
    <m/>
    <x v="690"/>
    <x v="2"/>
    <s v=""/>
    <n v="80"/>
    <n v="0"/>
    <n v="0"/>
    <n v="7.5"/>
    <n v="7.5"/>
    <n v="7.5"/>
    <x v="2"/>
    <x v="4"/>
  </r>
  <r>
    <x v="893"/>
    <x v="0"/>
    <s v="Ling"/>
    <x v="2"/>
    <x v="0"/>
    <x v="200"/>
    <x v="122"/>
    <x v="168"/>
    <x v="1"/>
    <x v="0"/>
    <m/>
    <m/>
    <x v="691"/>
    <x v="0"/>
    <s v=""/>
    <n v="80"/>
    <n v="0"/>
    <n v="0"/>
    <n v="115.1866"/>
    <n v="115.1866"/>
    <n v="115.1866"/>
    <x v="2"/>
    <x v="4"/>
  </r>
  <r>
    <x v="894"/>
    <x v="0"/>
    <s v="Ling"/>
    <x v="2"/>
    <x v="0"/>
    <x v="200"/>
    <x v="122"/>
    <x v="168"/>
    <x v="1"/>
    <x v="0"/>
    <m/>
    <m/>
    <x v="2"/>
    <x v="0"/>
    <s v=""/>
    <n v="80"/>
    <n v="0"/>
    <n v="0"/>
    <n v="120"/>
    <n v="120"/>
    <n v="120"/>
    <x v="2"/>
    <x v="4"/>
  </r>
  <r>
    <x v="895"/>
    <x v="8"/>
    <s v="Ling"/>
    <x v="2"/>
    <x v="0"/>
    <x v="200"/>
    <x v="122"/>
    <x v="168"/>
    <x v="1"/>
    <x v="0"/>
    <m/>
    <m/>
    <x v="692"/>
    <x v="0"/>
    <s v=""/>
    <n v="80"/>
    <n v="0"/>
    <n v="0"/>
    <n v="21"/>
    <n v="21"/>
    <n v="21"/>
    <x v="2"/>
    <x v="4"/>
  </r>
  <r>
    <x v="896"/>
    <x v="8"/>
    <s v="Ling"/>
    <x v="0"/>
    <x v="0"/>
    <x v="200"/>
    <x v="122"/>
    <x v="168"/>
    <x v="1"/>
    <x v="0"/>
    <m/>
    <m/>
    <x v="693"/>
    <x v="2"/>
    <s v=""/>
    <n v="80"/>
    <n v="0"/>
    <n v="0"/>
    <n v="58.89"/>
    <n v="58.89"/>
    <n v="58.89"/>
    <x v="2"/>
    <x v="4"/>
  </r>
  <r>
    <x v="897"/>
    <x v="2"/>
    <s v="Burton"/>
    <x v="2"/>
    <x v="0"/>
    <x v="200"/>
    <x v="122"/>
    <x v="168"/>
    <x v="1"/>
    <x v="0"/>
    <m/>
    <m/>
    <x v="212"/>
    <x v="2"/>
    <s v=""/>
    <n v="80"/>
    <n v="0"/>
    <n v="0"/>
    <n v="32.6706"/>
    <n v="32.6706"/>
    <n v="32.6706"/>
    <x v="2"/>
    <x v="4"/>
  </r>
  <r>
    <x v="898"/>
    <x v="5"/>
    <s v="Burton"/>
    <x v="3"/>
    <x v="0"/>
    <x v="200"/>
    <x v="122"/>
    <x v="168"/>
    <x v="0"/>
    <x v="0"/>
    <m/>
    <m/>
    <x v="694"/>
    <x v="2"/>
    <s v=""/>
    <n v="140"/>
    <n v="0"/>
    <n v="0"/>
    <n v="205.28129999999999"/>
    <n v="205.28129999999999"/>
    <n v="205.28129999999999"/>
    <x v="2"/>
    <x v="4"/>
  </r>
  <r>
    <x v="899"/>
    <x v="2"/>
    <s v="Khan"/>
    <x v="1"/>
    <x v="0"/>
    <x v="200"/>
    <x v="122"/>
    <x v="168"/>
    <x v="0"/>
    <x v="0"/>
    <m/>
    <m/>
    <x v="695"/>
    <x v="0"/>
    <s v=""/>
    <n v="140"/>
    <n v="0"/>
    <n v="0"/>
    <n v="223.64769999999999"/>
    <n v="223.64769999999999"/>
    <n v="223.64769999999999"/>
    <x v="2"/>
    <x v="4"/>
  </r>
  <r>
    <x v="900"/>
    <x v="3"/>
    <s v="Khan"/>
    <x v="3"/>
    <x v="0"/>
    <x v="201"/>
    <x v="22"/>
    <x v="205"/>
    <x v="1"/>
    <x v="0"/>
    <m/>
    <n v="6.25"/>
    <x v="146"/>
    <x v="2"/>
    <n v="21"/>
    <n v="80"/>
    <n v="500"/>
    <n v="500"/>
    <n v="20"/>
    <n v="520"/>
    <n v="520"/>
    <x v="3"/>
    <x v="1"/>
  </r>
  <r>
    <x v="901"/>
    <x v="3"/>
    <s v="Khan"/>
    <x v="3"/>
    <x v="0"/>
    <x v="201"/>
    <x v="123"/>
    <x v="168"/>
    <x v="1"/>
    <x v="0"/>
    <m/>
    <m/>
    <x v="696"/>
    <x v="1"/>
    <s v=""/>
    <n v="80"/>
    <n v="0"/>
    <n v="0"/>
    <n v="415.28449999999998"/>
    <n v="415.28449999999998"/>
    <n v="415.28449999999998"/>
    <x v="3"/>
    <x v="4"/>
  </r>
  <r>
    <x v="902"/>
    <x v="5"/>
    <s v="Khan"/>
    <x v="0"/>
    <x v="0"/>
    <x v="202"/>
    <x v="27"/>
    <x v="210"/>
    <x v="0"/>
    <x v="0"/>
    <m/>
    <n v="0.25"/>
    <x v="697"/>
    <x v="2"/>
    <n v="28"/>
    <n v="140"/>
    <n v="35"/>
    <n v="35"/>
    <n v="237.208"/>
    <n v="272.20799999999997"/>
    <n v="272.20799999999997"/>
    <x v="4"/>
    <x v="4"/>
  </r>
  <r>
    <x v="903"/>
    <x v="0"/>
    <s v="Ling"/>
    <x v="1"/>
    <x v="0"/>
    <x v="203"/>
    <x v="22"/>
    <x v="209"/>
    <x v="0"/>
    <x v="0"/>
    <m/>
    <n v="2.5"/>
    <x v="434"/>
    <x v="0"/>
    <n v="21"/>
    <n v="140"/>
    <n v="350"/>
    <n v="350"/>
    <n v="106.65"/>
    <n v="456.65"/>
    <n v="456.65"/>
    <x v="5"/>
    <x v="5"/>
  </r>
  <r>
    <x v="904"/>
    <x v="2"/>
    <s v="Cartier"/>
    <x v="1"/>
    <x v="1"/>
    <x v="203"/>
    <x v="124"/>
    <x v="168"/>
    <x v="0"/>
    <x v="0"/>
    <m/>
    <m/>
    <x v="244"/>
    <x v="2"/>
    <s v=""/>
    <n v="140"/>
    <n v="0"/>
    <n v="0"/>
    <n v="60"/>
    <n v="60"/>
    <n v="60"/>
    <x v="5"/>
    <x v="4"/>
  </r>
  <r>
    <x v="905"/>
    <x v="0"/>
    <s v="Ling"/>
    <x v="2"/>
    <x v="0"/>
    <x v="204"/>
    <x v="21"/>
    <x v="216"/>
    <x v="1"/>
    <x v="0"/>
    <m/>
    <n v="0.25"/>
    <x v="698"/>
    <x v="0"/>
    <n v="10"/>
    <n v="80"/>
    <n v="20"/>
    <n v="20"/>
    <n v="20.07"/>
    <n v="40.07"/>
    <n v="40.07"/>
    <x v="0"/>
    <x v="1"/>
  </r>
  <r>
    <x v="906"/>
    <x v="1"/>
    <s v="Burton"/>
    <x v="1"/>
    <x v="0"/>
    <x v="204"/>
    <x v="2"/>
    <x v="208"/>
    <x v="0"/>
    <x v="0"/>
    <m/>
    <n v="0.5"/>
    <x v="699"/>
    <x v="0"/>
    <n v="16"/>
    <n v="140"/>
    <n v="70"/>
    <n v="70"/>
    <n v="215.99090000000001"/>
    <n v="285.99090000000001"/>
    <n v="285.99090000000001"/>
    <x v="0"/>
    <x v="2"/>
  </r>
  <r>
    <x v="907"/>
    <x v="4"/>
    <s v="Khan"/>
    <x v="2"/>
    <x v="0"/>
    <x v="204"/>
    <x v="16"/>
    <x v="211"/>
    <x v="1"/>
    <x v="0"/>
    <m/>
    <n v="0.25"/>
    <x v="337"/>
    <x v="2"/>
    <n v="15"/>
    <n v="80"/>
    <n v="20"/>
    <n v="20"/>
    <n v="18"/>
    <n v="38"/>
    <n v="38"/>
    <x v="0"/>
    <x v="3"/>
  </r>
  <r>
    <x v="908"/>
    <x v="0"/>
    <s v="Ling"/>
    <x v="2"/>
    <x v="0"/>
    <x v="204"/>
    <x v="125"/>
    <x v="168"/>
    <x v="1"/>
    <x v="0"/>
    <m/>
    <m/>
    <x v="700"/>
    <x v="2"/>
    <s v=""/>
    <n v="80"/>
    <n v="0"/>
    <n v="0"/>
    <n v="43.011800000000001"/>
    <n v="43.011800000000001"/>
    <n v="43.011800000000001"/>
    <x v="0"/>
    <x v="4"/>
  </r>
  <r>
    <x v="909"/>
    <x v="0"/>
    <s v="Ling"/>
    <x v="0"/>
    <x v="0"/>
    <x v="204"/>
    <x v="125"/>
    <x v="168"/>
    <x v="1"/>
    <x v="0"/>
    <m/>
    <m/>
    <x v="701"/>
    <x v="0"/>
    <s v=""/>
    <n v="80"/>
    <n v="0"/>
    <n v="0"/>
    <n v="58.5"/>
    <n v="58.5"/>
    <n v="58.5"/>
    <x v="0"/>
    <x v="4"/>
  </r>
  <r>
    <x v="910"/>
    <x v="5"/>
    <s v="Khan"/>
    <x v="1"/>
    <x v="0"/>
    <x v="204"/>
    <x v="125"/>
    <x v="168"/>
    <x v="1"/>
    <x v="0"/>
    <m/>
    <m/>
    <x v="702"/>
    <x v="2"/>
    <s v=""/>
    <n v="80"/>
    <n v="0"/>
    <n v="0"/>
    <n v="146.7174"/>
    <n v="146.7174"/>
    <n v="146.7174"/>
    <x v="0"/>
    <x v="4"/>
  </r>
  <r>
    <x v="911"/>
    <x v="2"/>
    <s v="Cartier"/>
    <x v="4"/>
    <x v="0"/>
    <x v="204"/>
    <x v="125"/>
    <x v="168"/>
    <x v="1"/>
    <x v="0"/>
    <m/>
    <m/>
    <x v="244"/>
    <x v="0"/>
    <s v=""/>
    <n v="80"/>
    <n v="0"/>
    <n v="0"/>
    <n v="60"/>
    <n v="60"/>
    <n v="60"/>
    <x v="0"/>
    <x v="4"/>
  </r>
  <r>
    <x v="912"/>
    <x v="5"/>
    <s v="Burton"/>
    <x v="0"/>
    <x v="0"/>
    <x v="204"/>
    <x v="125"/>
    <x v="168"/>
    <x v="0"/>
    <x v="0"/>
    <m/>
    <m/>
    <x v="183"/>
    <x v="2"/>
    <s v=""/>
    <n v="140"/>
    <n v="0"/>
    <n v="0"/>
    <n v="180"/>
    <n v="180"/>
    <n v="180"/>
    <x v="0"/>
    <x v="4"/>
  </r>
  <r>
    <x v="913"/>
    <x v="8"/>
    <s v="Ling"/>
    <x v="4"/>
    <x v="0"/>
    <x v="204"/>
    <x v="125"/>
    <x v="168"/>
    <x v="0"/>
    <x v="0"/>
    <m/>
    <m/>
    <x v="354"/>
    <x v="0"/>
    <s v=""/>
    <n v="140"/>
    <n v="0"/>
    <n v="0"/>
    <n v="165"/>
    <n v="165"/>
    <n v="165"/>
    <x v="0"/>
    <x v="4"/>
  </r>
  <r>
    <x v="914"/>
    <x v="1"/>
    <s v="Burton"/>
    <x v="4"/>
    <x v="0"/>
    <x v="205"/>
    <x v="19"/>
    <x v="134"/>
    <x v="0"/>
    <x v="0"/>
    <m/>
    <n v="1"/>
    <x v="447"/>
    <x v="0"/>
    <n v="12"/>
    <n v="140"/>
    <n v="140"/>
    <n v="140"/>
    <n v="183.5419"/>
    <n v="323.5419"/>
    <n v="323.5419"/>
    <x v="1"/>
    <x v="5"/>
  </r>
  <r>
    <x v="915"/>
    <x v="1"/>
    <s v="Burton"/>
    <x v="3"/>
    <x v="0"/>
    <x v="205"/>
    <x v="14"/>
    <x v="184"/>
    <x v="0"/>
    <x v="0"/>
    <m/>
    <n v="1.75"/>
    <x v="703"/>
    <x v="0"/>
    <n v="13"/>
    <n v="140"/>
    <n v="245"/>
    <n v="245"/>
    <n v="333.90350000000001"/>
    <n v="578.90350000000001"/>
    <n v="578.90350000000001"/>
    <x v="1"/>
    <x v="0"/>
  </r>
  <r>
    <x v="916"/>
    <x v="3"/>
    <s v="Khan"/>
    <x v="0"/>
    <x v="1"/>
    <x v="205"/>
    <x v="22"/>
    <x v="212"/>
    <x v="0"/>
    <x v="0"/>
    <m/>
    <n v="0.5"/>
    <x v="246"/>
    <x v="0"/>
    <n v="21"/>
    <n v="140"/>
    <n v="70"/>
    <n v="70"/>
    <n v="23.899000000000001"/>
    <n v="93.899000000000001"/>
    <n v="93.899000000000001"/>
    <x v="1"/>
    <x v="3"/>
  </r>
  <r>
    <x v="917"/>
    <x v="3"/>
    <s v="Khan"/>
    <x v="0"/>
    <x v="1"/>
    <x v="205"/>
    <x v="22"/>
    <x v="212"/>
    <x v="0"/>
    <x v="0"/>
    <m/>
    <n v="0.5"/>
    <x v="704"/>
    <x v="0"/>
    <n v="21"/>
    <n v="140"/>
    <n v="70"/>
    <n v="70"/>
    <n v="38.496899999999997"/>
    <n v="108.4969"/>
    <n v="108.4969"/>
    <x v="1"/>
    <x v="3"/>
  </r>
  <r>
    <x v="918"/>
    <x v="2"/>
    <s v="Khan"/>
    <x v="1"/>
    <x v="0"/>
    <x v="205"/>
    <x v="126"/>
    <x v="168"/>
    <x v="0"/>
    <x v="0"/>
    <m/>
    <m/>
    <x v="529"/>
    <x v="2"/>
    <s v=""/>
    <n v="140"/>
    <n v="0"/>
    <n v="0"/>
    <n v="103.1811"/>
    <n v="103.1811"/>
    <n v="103.1811"/>
    <x v="1"/>
    <x v="4"/>
  </r>
  <r>
    <x v="919"/>
    <x v="3"/>
    <s v="Khan"/>
    <x v="0"/>
    <x v="0"/>
    <x v="205"/>
    <x v="126"/>
    <x v="168"/>
    <x v="1"/>
    <x v="0"/>
    <m/>
    <m/>
    <x v="705"/>
    <x v="0"/>
    <s v=""/>
    <n v="80"/>
    <n v="0"/>
    <n v="0"/>
    <n v="68.496899999999997"/>
    <n v="68.496899999999997"/>
    <n v="68.496899999999997"/>
    <x v="1"/>
    <x v="4"/>
  </r>
  <r>
    <x v="920"/>
    <x v="5"/>
    <s v="Burton"/>
    <x v="3"/>
    <x v="0"/>
    <x v="205"/>
    <x v="126"/>
    <x v="168"/>
    <x v="0"/>
    <x v="0"/>
    <m/>
    <m/>
    <x v="706"/>
    <x v="2"/>
    <s v=""/>
    <n v="140"/>
    <n v="0"/>
    <n v="0"/>
    <n v="309.64389999999997"/>
    <n v="309.64389999999997"/>
    <n v="309.64389999999997"/>
    <x v="1"/>
    <x v="4"/>
  </r>
  <r>
    <x v="921"/>
    <x v="7"/>
    <s v="Ling"/>
    <x v="4"/>
    <x v="0"/>
    <x v="205"/>
    <x v="126"/>
    <x v="168"/>
    <x v="0"/>
    <x v="0"/>
    <m/>
    <m/>
    <x v="707"/>
    <x v="0"/>
    <s v=""/>
    <n v="140"/>
    <n v="0"/>
    <n v="0"/>
    <n v="625.5"/>
    <n v="625.5"/>
    <n v="625.5"/>
    <x v="1"/>
    <x v="4"/>
  </r>
  <r>
    <x v="922"/>
    <x v="0"/>
    <s v="Ling"/>
    <x v="3"/>
    <x v="0"/>
    <x v="205"/>
    <x v="126"/>
    <x v="168"/>
    <x v="0"/>
    <x v="0"/>
    <m/>
    <m/>
    <x v="708"/>
    <x v="2"/>
    <s v=""/>
    <n v="140"/>
    <n v="0"/>
    <n v="0"/>
    <n v="687.92430000000002"/>
    <n v="687.92430000000002"/>
    <n v="687.92430000000002"/>
    <x v="1"/>
    <x v="4"/>
  </r>
  <r>
    <x v="923"/>
    <x v="4"/>
    <s v="Khan"/>
    <x v="0"/>
    <x v="0"/>
    <x v="205"/>
    <x v="126"/>
    <x v="168"/>
    <x v="1"/>
    <x v="0"/>
    <m/>
    <m/>
    <x v="709"/>
    <x v="1"/>
    <s v=""/>
    <n v="80"/>
    <n v="0"/>
    <n v="0"/>
    <n v="110.6918"/>
    <n v="110.6918"/>
    <n v="110.6918"/>
    <x v="1"/>
    <x v="4"/>
  </r>
  <r>
    <x v="924"/>
    <x v="6"/>
    <s v="Burton"/>
    <x v="0"/>
    <x v="0"/>
    <x v="205"/>
    <x v="126"/>
    <x v="168"/>
    <x v="0"/>
    <x v="0"/>
    <m/>
    <m/>
    <x v="216"/>
    <x v="2"/>
    <s v=""/>
    <n v="140"/>
    <n v="0"/>
    <n v="0"/>
    <n v="151.8099"/>
    <n v="151.8099"/>
    <n v="151.8099"/>
    <x v="1"/>
    <x v="4"/>
  </r>
  <r>
    <x v="925"/>
    <x v="0"/>
    <s v="Ling"/>
    <x v="0"/>
    <x v="0"/>
    <x v="206"/>
    <x v="127"/>
    <x v="168"/>
    <x v="0"/>
    <x v="0"/>
    <m/>
    <m/>
    <x v="2"/>
    <x v="0"/>
    <s v=""/>
    <n v="140"/>
    <n v="0"/>
    <n v="0"/>
    <n v="120"/>
    <n v="120"/>
    <n v="120"/>
    <x v="2"/>
    <x v="4"/>
  </r>
  <r>
    <x v="926"/>
    <x v="4"/>
    <s v="Khan"/>
    <x v="2"/>
    <x v="0"/>
    <x v="207"/>
    <x v="128"/>
    <x v="168"/>
    <x v="1"/>
    <x v="0"/>
    <m/>
    <m/>
    <x v="710"/>
    <x v="0"/>
    <s v=""/>
    <n v="80"/>
    <n v="0"/>
    <n v="0"/>
    <n v="74.7804"/>
    <n v="74.7804"/>
    <n v="74.7804"/>
    <x v="3"/>
    <x v="4"/>
  </r>
  <r>
    <x v="927"/>
    <x v="2"/>
    <s v="Cartier"/>
    <x v="4"/>
    <x v="0"/>
    <x v="207"/>
    <x v="128"/>
    <x v="168"/>
    <x v="0"/>
    <x v="0"/>
    <m/>
    <m/>
    <x v="711"/>
    <x v="2"/>
    <s v=""/>
    <n v="140"/>
    <n v="0"/>
    <n v="0"/>
    <n v="445.16059999999999"/>
    <n v="445.16059999999999"/>
    <n v="445.16059999999999"/>
    <x v="3"/>
    <x v="4"/>
  </r>
  <r>
    <x v="928"/>
    <x v="2"/>
    <s v="Khan"/>
    <x v="0"/>
    <x v="0"/>
    <x v="208"/>
    <x v="16"/>
    <x v="198"/>
    <x v="0"/>
    <x v="0"/>
    <m/>
    <n v="0.5"/>
    <x v="234"/>
    <x v="0"/>
    <n v="15"/>
    <n v="140"/>
    <n v="70"/>
    <n v="70"/>
    <n v="85.32"/>
    <n v="155.32"/>
    <n v="155.32"/>
    <x v="5"/>
    <x v="0"/>
  </r>
  <r>
    <x v="929"/>
    <x v="4"/>
    <s v="Khan"/>
    <x v="0"/>
    <x v="0"/>
    <x v="208"/>
    <x v="129"/>
    <x v="168"/>
    <x v="0"/>
    <x v="0"/>
    <m/>
    <m/>
    <x v="712"/>
    <x v="0"/>
    <s v=""/>
    <n v="140"/>
    <n v="0"/>
    <n v="0"/>
    <n v="180.33"/>
    <n v="180.33"/>
    <n v="180.33"/>
    <x v="5"/>
    <x v="4"/>
  </r>
  <r>
    <x v="930"/>
    <x v="8"/>
    <s v="Ling"/>
    <x v="1"/>
    <x v="0"/>
    <x v="208"/>
    <x v="129"/>
    <x v="168"/>
    <x v="0"/>
    <x v="0"/>
    <m/>
    <m/>
    <x v="29"/>
    <x v="0"/>
    <s v=""/>
    <n v="140"/>
    <n v="0"/>
    <n v="0"/>
    <n v="21.33"/>
    <n v="21.33"/>
    <n v="21.33"/>
    <x v="5"/>
    <x v="4"/>
  </r>
  <r>
    <x v="931"/>
    <x v="3"/>
    <s v="Lopez"/>
    <x v="4"/>
    <x v="0"/>
    <x v="208"/>
    <x v="129"/>
    <x v="168"/>
    <x v="0"/>
    <x v="0"/>
    <m/>
    <m/>
    <x v="713"/>
    <x v="2"/>
    <s v=""/>
    <n v="140"/>
    <n v="0"/>
    <n v="0"/>
    <n v="1630.1239"/>
    <n v="1630.1239"/>
    <n v="1630.1239"/>
    <x v="5"/>
    <x v="4"/>
  </r>
  <r>
    <x v="932"/>
    <x v="1"/>
    <s v="Burton"/>
    <x v="2"/>
    <x v="0"/>
    <x v="209"/>
    <x v="12"/>
    <x v="184"/>
    <x v="1"/>
    <x v="0"/>
    <m/>
    <n v="0.25"/>
    <x v="461"/>
    <x v="0"/>
    <n v="7"/>
    <n v="80"/>
    <n v="20"/>
    <n v="20"/>
    <n v="122.3613"/>
    <n v="142.3613"/>
    <n v="142.3613"/>
    <x v="0"/>
    <x v="0"/>
  </r>
  <r>
    <x v="933"/>
    <x v="3"/>
    <s v="Cartier"/>
    <x v="0"/>
    <x v="0"/>
    <x v="209"/>
    <x v="2"/>
    <x v="200"/>
    <x v="1"/>
    <x v="0"/>
    <m/>
    <n v="0.5"/>
    <x v="2"/>
    <x v="0"/>
    <n v="16"/>
    <n v="80"/>
    <n v="40"/>
    <n v="40"/>
    <n v="120"/>
    <n v="160"/>
    <n v="160"/>
    <x v="0"/>
    <x v="2"/>
  </r>
  <r>
    <x v="934"/>
    <x v="0"/>
    <s v="Ling"/>
    <x v="0"/>
    <x v="0"/>
    <x v="209"/>
    <x v="130"/>
    <x v="168"/>
    <x v="1"/>
    <x v="0"/>
    <m/>
    <m/>
    <x v="714"/>
    <x v="0"/>
    <s v=""/>
    <n v="80"/>
    <n v="0"/>
    <n v="0"/>
    <n v="48.793799999999997"/>
    <n v="48.793799999999997"/>
    <n v="48.793799999999997"/>
    <x v="0"/>
    <x v="4"/>
  </r>
  <r>
    <x v="935"/>
    <x v="0"/>
    <s v="Ling"/>
    <x v="1"/>
    <x v="0"/>
    <x v="209"/>
    <x v="130"/>
    <x v="168"/>
    <x v="0"/>
    <x v="0"/>
    <m/>
    <m/>
    <x v="715"/>
    <x v="2"/>
    <s v=""/>
    <n v="140"/>
    <n v="0"/>
    <n v="0"/>
    <n v="94.630399999999995"/>
    <n v="94.630399999999995"/>
    <n v="94.630399999999995"/>
    <x v="0"/>
    <x v="4"/>
  </r>
  <r>
    <x v="936"/>
    <x v="5"/>
    <s v="Cartier"/>
    <x v="1"/>
    <x v="0"/>
    <x v="209"/>
    <x v="130"/>
    <x v="168"/>
    <x v="1"/>
    <x v="0"/>
    <m/>
    <m/>
    <x v="716"/>
    <x v="2"/>
    <s v=""/>
    <n v="80"/>
    <n v="0"/>
    <n v="0"/>
    <n v="142.3811"/>
    <n v="142.3811"/>
    <n v="142.3811"/>
    <x v="0"/>
    <x v="4"/>
  </r>
  <r>
    <x v="937"/>
    <x v="0"/>
    <s v="Ling"/>
    <x v="1"/>
    <x v="0"/>
    <x v="209"/>
    <x v="130"/>
    <x v="168"/>
    <x v="0"/>
    <x v="0"/>
    <m/>
    <m/>
    <x v="686"/>
    <x v="2"/>
    <s v=""/>
    <n v="140"/>
    <n v="0"/>
    <n v="0"/>
    <n v="37.293500000000002"/>
    <n v="37.293500000000002"/>
    <n v="37.293500000000002"/>
    <x v="0"/>
    <x v="4"/>
  </r>
  <r>
    <x v="938"/>
    <x v="5"/>
    <s v="Burton"/>
    <x v="3"/>
    <x v="0"/>
    <x v="210"/>
    <x v="0"/>
    <x v="212"/>
    <x v="0"/>
    <x v="0"/>
    <m/>
    <n v="1"/>
    <x v="223"/>
    <x v="1"/>
    <n v="14"/>
    <n v="140"/>
    <n v="140"/>
    <n v="140"/>
    <n v="46.864899999999999"/>
    <n v="186.86490000000001"/>
    <n v="186.86490000000001"/>
    <x v="1"/>
    <x v="3"/>
  </r>
  <r>
    <x v="939"/>
    <x v="3"/>
    <s v="Khan"/>
    <x v="0"/>
    <x v="1"/>
    <x v="210"/>
    <x v="0"/>
    <x v="212"/>
    <x v="0"/>
    <x v="0"/>
    <m/>
    <n v="0.5"/>
    <x v="229"/>
    <x v="0"/>
    <n v="14"/>
    <n v="140"/>
    <n v="70"/>
    <n v="70"/>
    <n v="74.532399999999996"/>
    <n v="144.5324"/>
    <n v="144.5324"/>
    <x v="1"/>
    <x v="3"/>
  </r>
  <r>
    <x v="940"/>
    <x v="0"/>
    <s v="Ling"/>
    <x v="2"/>
    <x v="0"/>
    <x v="210"/>
    <x v="131"/>
    <x v="168"/>
    <x v="1"/>
    <x v="0"/>
    <m/>
    <m/>
    <x v="717"/>
    <x v="0"/>
    <s v=""/>
    <n v="80"/>
    <n v="0"/>
    <n v="0"/>
    <n v="140.13"/>
    <n v="140.13"/>
    <n v="140.13"/>
    <x v="1"/>
    <x v="4"/>
  </r>
  <r>
    <x v="941"/>
    <x v="8"/>
    <s v="Ling"/>
    <x v="1"/>
    <x v="0"/>
    <x v="210"/>
    <x v="131"/>
    <x v="168"/>
    <x v="0"/>
    <x v="0"/>
    <m/>
    <m/>
    <x v="718"/>
    <x v="0"/>
    <s v=""/>
    <n v="140"/>
    <n v="0"/>
    <n v="0"/>
    <n v="191.69"/>
    <n v="191.69"/>
    <n v="191.69"/>
    <x v="1"/>
    <x v="4"/>
  </r>
  <r>
    <x v="942"/>
    <x v="2"/>
    <s v="Burton"/>
    <x v="2"/>
    <x v="0"/>
    <x v="210"/>
    <x v="131"/>
    <x v="168"/>
    <x v="1"/>
    <x v="0"/>
    <m/>
    <m/>
    <x v="554"/>
    <x v="2"/>
    <s v=""/>
    <n v="80"/>
    <n v="0"/>
    <n v="0"/>
    <n v="64.342100000000002"/>
    <n v="64.342100000000002"/>
    <n v="64.342100000000002"/>
    <x v="1"/>
    <x v="4"/>
  </r>
  <r>
    <x v="943"/>
    <x v="1"/>
    <s v="Burton"/>
    <x v="1"/>
    <x v="0"/>
    <x v="210"/>
    <x v="131"/>
    <x v="168"/>
    <x v="0"/>
    <x v="0"/>
    <m/>
    <m/>
    <x v="719"/>
    <x v="1"/>
    <s v=""/>
    <n v="140"/>
    <n v="0"/>
    <n v="0"/>
    <n v="335.61649999999997"/>
    <n v="335.61649999999997"/>
    <n v="335.61649999999997"/>
    <x v="1"/>
    <x v="4"/>
  </r>
  <r>
    <x v="944"/>
    <x v="6"/>
    <s v="Burton"/>
    <x v="1"/>
    <x v="0"/>
    <x v="210"/>
    <x v="131"/>
    <x v="168"/>
    <x v="0"/>
    <x v="0"/>
    <m/>
    <m/>
    <x v="720"/>
    <x v="2"/>
    <s v=""/>
    <n v="140"/>
    <n v="0"/>
    <n v="0"/>
    <n v="414.86259999999999"/>
    <n v="414.86259999999999"/>
    <n v="414.86259999999999"/>
    <x v="1"/>
    <x v="4"/>
  </r>
  <r>
    <x v="945"/>
    <x v="2"/>
    <s v="Khan"/>
    <x v="3"/>
    <x v="0"/>
    <x v="211"/>
    <x v="32"/>
    <x v="209"/>
    <x v="0"/>
    <x v="0"/>
    <m/>
    <n v="1"/>
    <x v="721"/>
    <x v="2"/>
    <n v="11"/>
    <n v="140"/>
    <n v="140"/>
    <n v="140"/>
    <n v="312.19"/>
    <n v="452.19"/>
    <n v="452.19"/>
    <x v="2"/>
    <x v="5"/>
  </r>
  <r>
    <x v="946"/>
    <x v="2"/>
    <s v="Cartier"/>
    <x v="4"/>
    <x v="1"/>
    <x v="211"/>
    <x v="132"/>
    <x v="168"/>
    <x v="0"/>
    <x v="0"/>
    <m/>
    <m/>
    <x v="722"/>
    <x v="2"/>
    <s v=""/>
    <n v="140"/>
    <n v="0"/>
    <n v="0"/>
    <n v="116.1046"/>
    <n v="116.1046"/>
    <n v="116.1046"/>
    <x v="2"/>
    <x v="4"/>
  </r>
  <r>
    <x v="947"/>
    <x v="8"/>
    <s v="Ling"/>
    <x v="3"/>
    <x v="0"/>
    <x v="211"/>
    <x v="132"/>
    <x v="168"/>
    <x v="0"/>
    <x v="0"/>
    <m/>
    <m/>
    <x v="723"/>
    <x v="2"/>
    <s v=""/>
    <n v="140"/>
    <n v="0"/>
    <n v="0"/>
    <n v="187.55279999999999"/>
    <n v="187.55279999999999"/>
    <n v="187.55279999999999"/>
    <x v="2"/>
    <x v="4"/>
  </r>
  <r>
    <x v="948"/>
    <x v="2"/>
    <s v="Burton"/>
    <x v="4"/>
    <x v="0"/>
    <x v="211"/>
    <x v="132"/>
    <x v="168"/>
    <x v="0"/>
    <x v="1"/>
    <s v="Yes"/>
    <m/>
    <x v="724"/>
    <x v="3"/>
    <s v=""/>
    <n v="140"/>
    <n v="0"/>
    <n v="0"/>
    <n v="0"/>
    <n v="3060.3402999999998"/>
    <n v="0"/>
    <x v="2"/>
    <x v="4"/>
  </r>
  <r>
    <x v="949"/>
    <x v="2"/>
    <s v="Burton"/>
    <x v="0"/>
    <x v="0"/>
    <x v="212"/>
    <x v="133"/>
    <x v="168"/>
    <x v="0"/>
    <x v="0"/>
    <m/>
    <m/>
    <x v="725"/>
    <x v="2"/>
    <s v=""/>
    <n v="140"/>
    <n v="0"/>
    <n v="0"/>
    <n v="250.83199999999999"/>
    <n v="250.83199999999999"/>
    <n v="250.83199999999999"/>
    <x v="3"/>
    <x v="4"/>
  </r>
  <r>
    <x v="950"/>
    <x v="1"/>
    <s v="Burton"/>
    <x v="0"/>
    <x v="0"/>
    <x v="213"/>
    <x v="134"/>
    <x v="168"/>
    <x v="1"/>
    <x v="0"/>
    <m/>
    <m/>
    <x v="726"/>
    <x v="2"/>
    <s v=""/>
    <n v="80"/>
    <n v="0"/>
    <n v="0"/>
    <n v="320.7079"/>
    <n v="320.7079"/>
    <n v="320.7079"/>
    <x v="4"/>
    <x v="4"/>
  </r>
  <r>
    <x v="951"/>
    <x v="2"/>
    <s v="Burton"/>
    <x v="0"/>
    <x v="1"/>
    <x v="214"/>
    <x v="13"/>
    <x v="212"/>
    <x v="1"/>
    <x v="0"/>
    <m/>
    <n v="0.75"/>
    <x v="727"/>
    <x v="2"/>
    <n v="9"/>
    <n v="80"/>
    <n v="60"/>
    <n v="60"/>
    <n v="74.947000000000003"/>
    <n v="134.947"/>
    <n v="134.947"/>
    <x v="5"/>
    <x v="3"/>
  </r>
  <r>
    <x v="952"/>
    <x v="5"/>
    <s v="Burton"/>
    <x v="1"/>
    <x v="1"/>
    <x v="214"/>
    <x v="21"/>
    <x v="200"/>
    <x v="0"/>
    <x v="0"/>
    <m/>
    <n v="1.75"/>
    <x v="2"/>
    <x v="1"/>
    <n v="10"/>
    <n v="140"/>
    <n v="245"/>
    <n v="245"/>
    <n v="120"/>
    <n v="365"/>
    <n v="365"/>
    <x v="5"/>
    <x v="2"/>
  </r>
  <r>
    <x v="953"/>
    <x v="0"/>
    <s v="Ling"/>
    <x v="0"/>
    <x v="0"/>
    <x v="214"/>
    <x v="135"/>
    <x v="168"/>
    <x v="0"/>
    <x v="0"/>
    <m/>
    <m/>
    <x v="728"/>
    <x v="0"/>
    <s v=""/>
    <n v="140"/>
    <n v="0"/>
    <n v="0"/>
    <n v="169.02"/>
    <n v="169.02"/>
    <n v="169.02"/>
    <x v="5"/>
    <x v="4"/>
  </r>
  <r>
    <x v="954"/>
    <x v="8"/>
    <s v="Ling"/>
    <x v="2"/>
    <x v="0"/>
    <x v="214"/>
    <x v="135"/>
    <x v="168"/>
    <x v="0"/>
    <x v="0"/>
    <m/>
    <m/>
    <x v="729"/>
    <x v="2"/>
    <s v=""/>
    <n v="140"/>
    <n v="0"/>
    <n v="0"/>
    <n v="145"/>
    <n v="145"/>
    <n v="145"/>
    <x v="5"/>
    <x v="4"/>
  </r>
  <r>
    <x v="955"/>
    <x v="2"/>
    <s v="Cartier"/>
    <x v="4"/>
    <x v="0"/>
    <x v="214"/>
    <x v="135"/>
    <x v="168"/>
    <x v="1"/>
    <x v="0"/>
    <m/>
    <m/>
    <x v="730"/>
    <x v="0"/>
    <s v=""/>
    <n v="80"/>
    <n v="0"/>
    <n v="0"/>
    <n v="399.84010000000001"/>
    <n v="399.84010000000001"/>
    <n v="399.84010000000001"/>
    <x v="5"/>
    <x v="4"/>
  </r>
  <r>
    <x v="956"/>
    <x v="7"/>
    <s v="Burton"/>
    <x v="3"/>
    <x v="0"/>
    <x v="214"/>
    <x v="135"/>
    <x v="168"/>
    <x v="1"/>
    <x v="0"/>
    <m/>
    <m/>
    <x v="731"/>
    <x v="2"/>
    <s v=""/>
    <n v="80"/>
    <n v="0"/>
    <n v="0"/>
    <n v="464.21109999999999"/>
    <n v="464.21109999999999"/>
    <n v="464.21109999999999"/>
    <x v="5"/>
    <x v="4"/>
  </r>
  <r>
    <x v="957"/>
    <x v="5"/>
    <s v="Khan"/>
    <x v="0"/>
    <x v="1"/>
    <x v="215"/>
    <x v="12"/>
    <x v="198"/>
    <x v="1"/>
    <x v="0"/>
    <m/>
    <n v="0.5"/>
    <x v="231"/>
    <x v="2"/>
    <n v="7"/>
    <n v="80"/>
    <n v="40"/>
    <n v="40"/>
    <n v="83.462900000000005"/>
    <n v="123.4629"/>
    <n v="123.4629"/>
    <x v="0"/>
    <x v="0"/>
  </r>
  <r>
    <x v="958"/>
    <x v="0"/>
    <s v="Ling"/>
    <x v="0"/>
    <x v="0"/>
    <x v="215"/>
    <x v="136"/>
    <x v="168"/>
    <x v="0"/>
    <x v="0"/>
    <m/>
    <m/>
    <x v="701"/>
    <x v="0"/>
    <s v=""/>
    <n v="140"/>
    <n v="0"/>
    <n v="0"/>
    <n v="58.5"/>
    <n v="58.5"/>
    <n v="58.5"/>
    <x v="0"/>
    <x v="4"/>
  </r>
  <r>
    <x v="959"/>
    <x v="1"/>
    <s v="Burton"/>
    <x v="0"/>
    <x v="0"/>
    <x v="215"/>
    <x v="136"/>
    <x v="168"/>
    <x v="1"/>
    <x v="0"/>
    <m/>
    <m/>
    <x v="21"/>
    <x v="0"/>
    <s v=""/>
    <n v="80"/>
    <n v="0"/>
    <n v="0"/>
    <n v="61.180599999999998"/>
    <n v="61.180599999999998"/>
    <n v="61.180599999999998"/>
    <x v="0"/>
    <x v="4"/>
  </r>
  <r>
    <x v="960"/>
    <x v="1"/>
    <s v="Burton"/>
    <x v="0"/>
    <x v="0"/>
    <x v="215"/>
    <x v="136"/>
    <x v="168"/>
    <x v="1"/>
    <x v="0"/>
    <m/>
    <m/>
    <x v="732"/>
    <x v="2"/>
    <s v=""/>
    <n v="80"/>
    <n v="0"/>
    <n v="0"/>
    <n v="220.72790000000001"/>
    <n v="220.72790000000001"/>
    <n v="220.72790000000001"/>
    <x v="0"/>
    <x v="4"/>
  </r>
  <r>
    <x v="961"/>
    <x v="7"/>
    <s v="Ling"/>
    <x v="1"/>
    <x v="1"/>
    <x v="215"/>
    <x v="136"/>
    <x v="168"/>
    <x v="0"/>
    <x v="0"/>
    <m/>
    <m/>
    <x v="155"/>
    <x v="2"/>
    <s v=""/>
    <n v="140"/>
    <n v="0"/>
    <n v="0"/>
    <n v="66.864900000000006"/>
    <n v="66.864900000000006"/>
    <n v="66.864900000000006"/>
    <x v="0"/>
    <x v="4"/>
  </r>
  <r>
    <x v="962"/>
    <x v="3"/>
    <s v="Cartier"/>
    <x v="1"/>
    <x v="0"/>
    <x v="216"/>
    <x v="137"/>
    <x v="168"/>
    <x v="1"/>
    <x v="0"/>
    <m/>
    <m/>
    <x v="2"/>
    <x v="1"/>
    <s v=""/>
    <n v="80"/>
    <n v="0"/>
    <n v="0"/>
    <n v="120"/>
    <n v="120"/>
    <n v="120"/>
    <x v="1"/>
    <x v="4"/>
  </r>
  <r>
    <x v="963"/>
    <x v="3"/>
    <s v="Cartier"/>
    <x v="1"/>
    <x v="0"/>
    <x v="216"/>
    <x v="137"/>
    <x v="168"/>
    <x v="1"/>
    <x v="0"/>
    <m/>
    <m/>
    <x v="2"/>
    <x v="1"/>
    <s v=""/>
    <n v="80"/>
    <n v="0"/>
    <n v="0"/>
    <n v="120"/>
    <n v="120"/>
    <n v="120"/>
    <x v="1"/>
    <x v="4"/>
  </r>
  <r>
    <x v="964"/>
    <x v="3"/>
    <s v="Cartier"/>
    <x v="1"/>
    <x v="0"/>
    <x v="216"/>
    <x v="137"/>
    <x v="168"/>
    <x v="1"/>
    <x v="0"/>
    <m/>
    <m/>
    <x v="2"/>
    <x v="1"/>
    <s v=""/>
    <n v="80"/>
    <n v="0"/>
    <n v="0"/>
    <n v="120"/>
    <n v="120"/>
    <n v="120"/>
    <x v="1"/>
    <x v="4"/>
  </r>
  <r>
    <x v="965"/>
    <x v="6"/>
    <s v="Burton"/>
    <x v="0"/>
    <x v="0"/>
    <x v="216"/>
    <x v="137"/>
    <x v="168"/>
    <x v="1"/>
    <x v="0"/>
    <m/>
    <m/>
    <x v="733"/>
    <x v="2"/>
    <s v=""/>
    <n v="80"/>
    <n v="0"/>
    <n v="0"/>
    <n v="166.62479999999999"/>
    <n v="166.62479999999999"/>
    <n v="166.62479999999999"/>
    <x v="1"/>
    <x v="4"/>
  </r>
  <r>
    <x v="966"/>
    <x v="7"/>
    <s v="Ling"/>
    <x v="1"/>
    <x v="0"/>
    <x v="216"/>
    <x v="137"/>
    <x v="168"/>
    <x v="0"/>
    <x v="0"/>
    <m/>
    <m/>
    <x v="734"/>
    <x v="0"/>
    <s v=""/>
    <n v="140"/>
    <n v="0"/>
    <n v="0"/>
    <n v="336.2636"/>
    <n v="336.2636"/>
    <n v="336.2636"/>
    <x v="1"/>
    <x v="4"/>
  </r>
  <r>
    <x v="967"/>
    <x v="3"/>
    <s v="Khan"/>
    <x v="3"/>
    <x v="0"/>
    <x v="216"/>
    <x v="137"/>
    <x v="168"/>
    <x v="0"/>
    <x v="0"/>
    <m/>
    <m/>
    <x v="735"/>
    <x v="0"/>
    <s v=""/>
    <n v="140"/>
    <n v="0"/>
    <n v="0"/>
    <n v="1000.454"/>
    <n v="1000.454"/>
    <n v="1000.454"/>
    <x v="1"/>
    <x v="4"/>
  </r>
  <r>
    <x v="968"/>
    <x v="2"/>
    <s v="Burton"/>
    <x v="4"/>
    <x v="1"/>
    <x v="217"/>
    <x v="73"/>
    <x v="208"/>
    <x v="1"/>
    <x v="0"/>
    <m/>
    <n v="1"/>
    <x v="736"/>
    <x v="2"/>
    <n v="0"/>
    <n v="80"/>
    <n v="80"/>
    <n v="80"/>
    <n v="310.93439999999998"/>
    <n v="390.93439999999998"/>
    <n v="390.93439999999998"/>
    <x v="2"/>
    <x v="2"/>
  </r>
  <r>
    <x v="969"/>
    <x v="7"/>
    <s v="Ling"/>
    <x v="1"/>
    <x v="0"/>
    <x v="217"/>
    <x v="138"/>
    <x v="168"/>
    <x v="0"/>
    <x v="0"/>
    <m/>
    <m/>
    <x v="737"/>
    <x v="0"/>
    <s v=""/>
    <n v="140"/>
    <n v="0"/>
    <n v="0"/>
    <n v="450.2"/>
    <n v="450.2"/>
    <n v="450.2"/>
    <x v="2"/>
    <x v="4"/>
  </r>
  <r>
    <x v="970"/>
    <x v="0"/>
    <s v="Ling"/>
    <x v="1"/>
    <x v="0"/>
    <x v="217"/>
    <x v="138"/>
    <x v="168"/>
    <x v="0"/>
    <x v="0"/>
    <m/>
    <m/>
    <x v="738"/>
    <x v="0"/>
    <s v=""/>
    <n v="140"/>
    <n v="0"/>
    <n v="0"/>
    <n v="186"/>
    <n v="186"/>
    <n v="186"/>
    <x v="2"/>
    <x v="4"/>
  </r>
  <r>
    <x v="971"/>
    <x v="2"/>
    <s v="Khan"/>
    <x v="1"/>
    <x v="0"/>
    <x v="218"/>
    <x v="14"/>
    <x v="217"/>
    <x v="1"/>
    <x v="0"/>
    <m/>
    <n v="1.5"/>
    <x v="739"/>
    <x v="1"/>
    <n v="13"/>
    <n v="80"/>
    <n v="120"/>
    <n v="120"/>
    <n v="1111.5"/>
    <n v="1231.5"/>
    <n v="1231.5"/>
    <x v="3"/>
    <x v="2"/>
  </r>
  <r>
    <x v="972"/>
    <x v="8"/>
    <s v="Ling"/>
    <x v="3"/>
    <x v="0"/>
    <x v="218"/>
    <x v="139"/>
    <x v="168"/>
    <x v="0"/>
    <x v="0"/>
    <m/>
    <m/>
    <x v="740"/>
    <x v="0"/>
    <s v=""/>
    <n v="140"/>
    <n v="0"/>
    <n v="0"/>
    <n v="170"/>
    <n v="170"/>
    <n v="170"/>
    <x v="3"/>
    <x v="4"/>
  </r>
  <r>
    <x v="973"/>
    <x v="0"/>
    <s v="Ling"/>
    <x v="1"/>
    <x v="0"/>
    <x v="218"/>
    <x v="139"/>
    <x v="168"/>
    <x v="0"/>
    <x v="0"/>
    <m/>
    <m/>
    <x v="183"/>
    <x v="0"/>
    <s v=""/>
    <n v="140"/>
    <n v="0"/>
    <n v="0"/>
    <n v="180"/>
    <n v="180"/>
    <n v="180"/>
    <x v="3"/>
    <x v="4"/>
  </r>
  <r>
    <x v="974"/>
    <x v="3"/>
    <s v="Cartier"/>
    <x v="0"/>
    <x v="0"/>
    <x v="219"/>
    <x v="13"/>
    <x v="218"/>
    <x v="1"/>
    <x v="0"/>
    <m/>
    <n v="0.75"/>
    <x v="16"/>
    <x v="2"/>
    <n v="9"/>
    <n v="80"/>
    <n v="60"/>
    <n v="60"/>
    <n v="48"/>
    <n v="108"/>
    <n v="108"/>
    <x v="4"/>
    <x v="5"/>
  </r>
  <r>
    <x v="975"/>
    <x v="2"/>
    <s v="Burton"/>
    <x v="1"/>
    <x v="0"/>
    <x v="219"/>
    <x v="140"/>
    <x v="168"/>
    <x v="0"/>
    <x v="1"/>
    <s v="Yes"/>
    <m/>
    <x v="741"/>
    <x v="3"/>
    <s v=""/>
    <n v="140"/>
    <n v="0"/>
    <n v="0"/>
    <n v="0"/>
    <n v="1019.9758"/>
    <n v="0"/>
    <x v="4"/>
    <x v="4"/>
  </r>
  <r>
    <x v="976"/>
    <x v="5"/>
    <s v="Burton"/>
    <x v="0"/>
    <x v="0"/>
    <x v="220"/>
    <x v="73"/>
    <x v="209"/>
    <x v="1"/>
    <x v="0"/>
    <m/>
    <n v="0.5"/>
    <x v="742"/>
    <x v="2"/>
    <n v="0"/>
    <n v="80"/>
    <n v="40"/>
    <n v="40"/>
    <n v="161.79509999999999"/>
    <n v="201.79509999999999"/>
    <n v="201.79509999999999"/>
    <x v="5"/>
    <x v="5"/>
  </r>
  <r>
    <x v="977"/>
    <x v="0"/>
    <s v="Ling"/>
    <x v="0"/>
    <x v="0"/>
    <x v="220"/>
    <x v="141"/>
    <x v="168"/>
    <x v="0"/>
    <x v="0"/>
    <m/>
    <m/>
    <x v="743"/>
    <x v="2"/>
    <s v=""/>
    <n v="140"/>
    <n v="0"/>
    <n v="0"/>
    <n v="61.237400000000001"/>
    <n v="61.237400000000001"/>
    <n v="61.237400000000001"/>
    <x v="5"/>
    <x v="4"/>
  </r>
  <r>
    <x v="978"/>
    <x v="4"/>
    <s v="Khan"/>
    <x v="1"/>
    <x v="0"/>
    <x v="220"/>
    <x v="141"/>
    <x v="168"/>
    <x v="0"/>
    <x v="0"/>
    <m/>
    <m/>
    <x v="744"/>
    <x v="2"/>
    <s v=""/>
    <n v="140"/>
    <n v="0"/>
    <n v="0"/>
    <n v="440.03"/>
    <n v="440.03"/>
    <n v="440.03"/>
    <x v="5"/>
    <x v="4"/>
  </r>
  <r>
    <x v="979"/>
    <x v="4"/>
    <s v="Khan"/>
    <x v="3"/>
    <x v="0"/>
    <x v="220"/>
    <x v="141"/>
    <x v="168"/>
    <x v="0"/>
    <x v="0"/>
    <m/>
    <m/>
    <x v="745"/>
    <x v="0"/>
    <s v=""/>
    <n v="140"/>
    <n v="0"/>
    <n v="0"/>
    <n v="351"/>
    <n v="351"/>
    <n v="351"/>
    <x v="5"/>
    <x v="4"/>
  </r>
  <r>
    <x v="980"/>
    <x v="2"/>
    <s v="Khan"/>
    <x v="1"/>
    <x v="0"/>
    <x v="220"/>
    <x v="141"/>
    <x v="168"/>
    <x v="0"/>
    <x v="0"/>
    <m/>
    <m/>
    <x v="746"/>
    <x v="2"/>
    <s v=""/>
    <n v="140"/>
    <n v="0"/>
    <n v="0"/>
    <n v="519.01"/>
    <n v="519.01"/>
    <n v="519.01"/>
    <x v="5"/>
    <x v="4"/>
  </r>
  <r>
    <x v="981"/>
    <x v="5"/>
    <s v="Burton"/>
    <x v="0"/>
    <x v="0"/>
    <x v="220"/>
    <x v="141"/>
    <x v="168"/>
    <x v="0"/>
    <x v="0"/>
    <m/>
    <m/>
    <x v="747"/>
    <x v="2"/>
    <s v=""/>
    <n v="140"/>
    <n v="0"/>
    <n v="0"/>
    <n v="138.08170000000001"/>
    <n v="138.08170000000001"/>
    <n v="138.08170000000001"/>
    <x v="5"/>
    <x v="4"/>
  </r>
  <r>
    <x v="982"/>
    <x v="0"/>
    <s v="Ling"/>
    <x v="1"/>
    <x v="0"/>
    <x v="220"/>
    <x v="141"/>
    <x v="168"/>
    <x v="0"/>
    <x v="0"/>
    <m/>
    <m/>
    <x v="748"/>
    <x v="0"/>
    <s v=""/>
    <n v="140"/>
    <n v="0"/>
    <n v="0"/>
    <n v="1073.46"/>
    <n v="1073.46"/>
    <n v="1073.46"/>
    <x v="5"/>
    <x v="4"/>
  </r>
  <r>
    <x v="983"/>
    <x v="0"/>
    <s v="Ling"/>
    <x v="1"/>
    <x v="0"/>
    <x v="220"/>
    <x v="141"/>
    <x v="168"/>
    <x v="0"/>
    <x v="0"/>
    <m/>
    <m/>
    <x v="749"/>
    <x v="0"/>
    <s v=""/>
    <n v="140"/>
    <n v="0"/>
    <n v="0"/>
    <n v="48.489800000000002"/>
    <n v="48.489800000000002"/>
    <n v="48.489800000000002"/>
    <x v="5"/>
    <x v="4"/>
  </r>
  <r>
    <x v="984"/>
    <x v="4"/>
    <s v="Khan"/>
    <x v="1"/>
    <x v="0"/>
    <x v="220"/>
    <x v="141"/>
    <x v="168"/>
    <x v="1"/>
    <x v="0"/>
    <m/>
    <m/>
    <x v="4"/>
    <x v="0"/>
    <s v=""/>
    <n v="80"/>
    <n v="0"/>
    <n v="0"/>
    <n v="45.237400000000001"/>
    <n v="45.237400000000001"/>
    <n v="45.237400000000001"/>
    <x v="5"/>
    <x v="4"/>
  </r>
  <r>
    <x v="985"/>
    <x v="0"/>
    <s v="Ling"/>
    <x v="0"/>
    <x v="0"/>
    <x v="220"/>
    <x v="141"/>
    <x v="168"/>
    <x v="1"/>
    <x v="0"/>
    <m/>
    <m/>
    <x v="750"/>
    <x v="2"/>
    <s v=""/>
    <n v="80"/>
    <n v="0"/>
    <n v="0"/>
    <n v="288.42"/>
    <n v="288.42"/>
    <n v="288.42"/>
    <x v="5"/>
    <x v="4"/>
  </r>
  <r>
    <x v="986"/>
    <x v="2"/>
    <s v="Burton"/>
    <x v="1"/>
    <x v="0"/>
    <x v="221"/>
    <x v="142"/>
    <x v="168"/>
    <x v="1"/>
    <x v="0"/>
    <m/>
    <m/>
    <x v="704"/>
    <x v="0"/>
    <s v=""/>
    <n v="80"/>
    <n v="0"/>
    <n v="0"/>
    <n v="38.496899999999997"/>
    <n v="38.496899999999997"/>
    <n v="38.496899999999997"/>
    <x v="0"/>
    <x v="4"/>
  </r>
  <r>
    <x v="987"/>
    <x v="1"/>
    <s v="Burton"/>
    <x v="2"/>
    <x v="0"/>
    <x v="221"/>
    <x v="142"/>
    <x v="168"/>
    <x v="1"/>
    <x v="0"/>
    <m/>
    <m/>
    <x v="121"/>
    <x v="0"/>
    <s v=""/>
    <n v="80"/>
    <n v="0"/>
    <n v="0"/>
    <n v="107.99550000000001"/>
    <n v="107.99550000000001"/>
    <n v="107.99550000000001"/>
    <x v="0"/>
    <x v="4"/>
  </r>
  <r>
    <x v="988"/>
    <x v="0"/>
    <s v="Ling"/>
    <x v="0"/>
    <x v="0"/>
    <x v="221"/>
    <x v="142"/>
    <x v="168"/>
    <x v="0"/>
    <x v="0"/>
    <m/>
    <m/>
    <x v="751"/>
    <x v="0"/>
    <s v=""/>
    <n v="140"/>
    <n v="0"/>
    <n v="0"/>
    <n v="142.85319999999999"/>
    <n v="142.85319999999999"/>
    <n v="142.85319999999999"/>
    <x v="0"/>
    <x v="4"/>
  </r>
  <r>
    <x v="989"/>
    <x v="2"/>
    <s v="Cartier"/>
    <x v="0"/>
    <x v="0"/>
    <x v="222"/>
    <x v="143"/>
    <x v="168"/>
    <x v="1"/>
    <x v="0"/>
    <m/>
    <m/>
    <x v="752"/>
    <x v="0"/>
    <s v=""/>
    <n v="80"/>
    <n v="0"/>
    <n v="0"/>
    <n v="85.942099999999996"/>
    <n v="85.942099999999996"/>
    <n v="85.942099999999996"/>
    <x v="1"/>
    <x v="4"/>
  </r>
  <r>
    <x v="990"/>
    <x v="0"/>
    <s v="Ling"/>
    <x v="1"/>
    <x v="0"/>
    <x v="222"/>
    <x v="143"/>
    <x v="168"/>
    <x v="0"/>
    <x v="0"/>
    <m/>
    <m/>
    <x v="29"/>
    <x v="0"/>
    <s v=""/>
    <n v="140"/>
    <n v="0"/>
    <n v="0"/>
    <n v="21.33"/>
    <n v="21.33"/>
    <n v="21.33"/>
    <x v="1"/>
    <x v="4"/>
  </r>
  <r>
    <x v="991"/>
    <x v="3"/>
    <s v="Cartier"/>
    <x v="1"/>
    <x v="0"/>
    <x v="222"/>
    <x v="143"/>
    <x v="168"/>
    <x v="0"/>
    <x v="0"/>
    <m/>
    <m/>
    <x v="753"/>
    <x v="2"/>
    <s v=""/>
    <n v="140"/>
    <n v="0"/>
    <n v="0"/>
    <n v="602.66"/>
    <n v="602.66"/>
    <n v="602.66"/>
    <x v="1"/>
    <x v="4"/>
  </r>
  <r>
    <x v="992"/>
    <x v="3"/>
    <s v="Cartier"/>
    <x v="0"/>
    <x v="1"/>
    <x v="223"/>
    <x v="144"/>
    <x v="168"/>
    <x v="0"/>
    <x v="0"/>
    <m/>
    <m/>
    <x v="754"/>
    <x v="2"/>
    <s v=""/>
    <n v="140"/>
    <n v="0"/>
    <n v="0"/>
    <n v="66.8857"/>
    <n v="66.8857"/>
    <n v="66.8857"/>
    <x v="2"/>
    <x v="4"/>
  </r>
  <r>
    <x v="993"/>
    <x v="3"/>
    <s v="Khan"/>
    <x v="3"/>
    <x v="0"/>
    <x v="223"/>
    <x v="144"/>
    <x v="168"/>
    <x v="1"/>
    <x v="0"/>
    <m/>
    <m/>
    <x v="755"/>
    <x v="0"/>
    <s v=""/>
    <n v="80"/>
    <n v="0"/>
    <n v="0"/>
    <n v="472.54539999999997"/>
    <n v="472.54539999999997"/>
    <n v="472.54539999999997"/>
    <x v="2"/>
    <x v="4"/>
  </r>
  <r>
    <x v="994"/>
    <x v="5"/>
    <s v="Cartier"/>
    <x v="0"/>
    <x v="0"/>
    <x v="223"/>
    <x v="144"/>
    <x v="168"/>
    <x v="1"/>
    <x v="0"/>
    <m/>
    <m/>
    <x v="756"/>
    <x v="2"/>
    <s v=""/>
    <n v="80"/>
    <n v="0"/>
    <n v="0"/>
    <n v="147.69890000000001"/>
    <n v="147.69890000000001"/>
    <n v="147.69890000000001"/>
    <x v="2"/>
    <x v="4"/>
  </r>
  <r>
    <x v="995"/>
    <x v="5"/>
    <s v="Burton"/>
    <x v="0"/>
    <x v="0"/>
    <x v="223"/>
    <x v="144"/>
    <x v="168"/>
    <x v="0"/>
    <x v="0"/>
    <m/>
    <m/>
    <x v="757"/>
    <x v="2"/>
    <s v=""/>
    <n v="140"/>
    <n v="0"/>
    <n v="0"/>
    <n v="237.21"/>
    <n v="237.21"/>
    <n v="237.21"/>
    <x v="2"/>
    <x v="4"/>
  </r>
  <r>
    <x v="996"/>
    <x v="3"/>
    <s v="Cartier"/>
    <x v="3"/>
    <x v="0"/>
    <x v="223"/>
    <x v="144"/>
    <x v="168"/>
    <x v="1"/>
    <x v="0"/>
    <m/>
    <m/>
    <x v="758"/>
    <x v="2"/>
    <s v=""/>
    <n v="80"/>
    <n v="0"/>
    <n v="0"/>
    <n v="128.8115"/>
    <n v="128.8115"/>
    <n v="128.8115"/>
    <x v="2"/>
    <x v="4"/>
  </r>
  <r>
    <x v="997"/>
    <x v="2"/>
    <s v="Cartier"/>
    <x v="0"/>
    <x v="0"/>
    <x v="224"/>
    <x v="145"/>
    <x v="168"/>
    <x v="1"/>
    <x v="0"/>
    <m/>
    <m/>
    <x v="759"/>
    <x v="2"/>
    <s v=""/>
    <n v="80"/>
    <n v="0"/>
    <n v="0"/>
    <n v="84.886200000000002"/>
    <n v="84.886200000000002"/>
    <n v="84.886200000000002"/>
    <x v="3"/>
    <x v="4"/>
  </r>
  <r>
    <x v="998"/>
    <x v="8"/>
    <s v="Ling"/>
    <x v="2"/>
    <x v="0"/>
    <x v="225"/>
    <x v="146"/>
    <x v="168"/>
    <x v="1"/>
    <x v="0"/>
    <m/>
    <m/>
    <x v="760"/>
    <x v="0"/>
    <s v=""/>
    <n v="80"/>
    <n v="0"/>
    <n v="0"/>
    <n v="122.31950000000001"/>
    <n v="122.31950000000001"/>
    <n v="122.31950000000001"/>
    <x v="4"/>
    <x v="4"/>
  </r>
  <r>
    <x v="999"/>
    <x v="8"/>
    <s v="Ling"/>
    <x v="0"/>
    <x v="0"/>
    <x v="226"/>
    <x v="147"/>
    <x v="168"/>
    <x v="0"/>
    <x v="0"/>
    <m/>
    <m/>
    <x v="761"/>
    <x v="2"/>
    <s v=""/>
    <n v="140"/>
    <n v="0"/>
    <n v="0"/>
    <n v="210.4494"/>
    <n v="210.4494"/>
    <n v="210.449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56753-DA06-45CA-9F61-F381BB64AE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Work Date">
  <location ref="A3:B231" firstHeaderRow="1" firstDataRow="1" firstDataCol="1"/>
  <pivotFields count="2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axis="axisRow"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dataField="1" numFmtId="2" showAll="0">
      <items count="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4"/>
        <item x="103"/>
        <item x="102"/>
        <item x="101"/>
        <item x="100"/>
        <item x="98"/>
        <item x="96"/>
        <item x="95"/>
        <item x="94"/>
        <item x="92"/>
        <item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h="1" x="168"/>
        <item t="default"/>
      </items>
    </pivotField>
    <pivotField showAll="0"/>
    <pivotField showAll="0"/>
    <pivotField showAll="0"/>
    <pivotField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items count="7">
        <item x="5"/>
        <item x="0"/>
        <item x="1"/>
        <item x="2"/>
        <item x="3"/>
        <item x="4"/>
        <item t="default"/>
      </items>
    </pivotField>
    <pivotField showAll="0">
      <items count="7">
        <item x="5"/>
        <item x="0"/>
        <item x="3"/>
        <item x="2"/>
        <item x="1"/>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sd="0" x="1"/>
        <item sd="0" x="2"/>
        <item h="1" sd="0" x="3"/>
        <item t="default"/>
      </items>
    </pivotField>
  </pivotFields>
  <rowFields count="1">
    <field x="5"/>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Items count="1">
    <i/>
  </colItems>
  <dataFields count="1">
    <dataField name="Average of Lead tim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A06B0-A0C6-49AB-9594-7D0B471423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rowPageCount="1" colPageCount="1"/>
  <pivotFields count="29">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items count="6">
        <item x="0"/>
        <item x="2"/>
        <item x="4"/>
        <item x="3"/>
        <item x="1"/>
        <item t="default"/>
      </items>
    </pivotField>
    <pivotField axis="axisPage" dataField="1"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Fields count="1">
    <field x="1"/>
  </rowFields>
  <rowItems count="10">
    <i>
      <x v="4"/>
    </i>
    <i>
      <x/>
    </i>
    <i>
      <x v="6"/>
    </i>
    <i>
      <x v="2"/>
    </i>
    <i>
      <x v="8"/>
    </i>
    <i>
      <x v="1"/>
    </i>
    <i>
      <x v="5"/>
    </i>
    <i>
      <x v="7"/>
    </i>
    <i>
      <x v="3"/>
    </i>
    <i t="grand">
      <x/>
    </i>
  </rowItems>
  <colItems count="1">
    <i/>
  </colItems>
  <pageFields count="1">
    <pageField fld="4" hier="-1"/>
  </pageFields>
  <dataFields count="1">
    <dataField name="Count of Rush" fld="4"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6"/>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8"/>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0"/>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 chart="5" format="24">
      <pivotArea type="data" outline="0" fieldPosition="0">
        <references count="2">
          <reference field="4294967294" count="1" selected="0">
            <x v="0"/>
          </reference>
          <reference field="1" count="1" selected="0">
            <x v="2"/>
          </reference>
        </references>
      </pivotArea>
    </chartFormat>
    <chartFormat chart="5" format="25">
      <pivotArea type="data" outline="0" fieldPosition="0">
        <references count="2">
          <reference field="4294967294" count="1" selected="0">
            <x v="0"/>
          </reference>
          <reference field="1" count="1" selected="0">
            <x v="8"/>
          </reference>
        </references>
      </pivotArea>
    </chartFormat>
    <chartFormat chart="5" format="26">
      <pivotArea type="data" outline="0" fieldPosition="0">
        <references count="2">
          <reference field="4294967294" count="1" selected="0">
            <x v="0"/>
          </reference>
          <reference field="1" count="1" selected="0">
            <x v="1"/>
          </reference>
        </references>
      </pivotArea>
    </chartFormat>
    <chartFormat chart="5" format="27">
      <pivotArea type="data" outline="0" fieldPosition="0">
        <references count="2">
          <reference field="4294967294" count="1" selected="0">
            <x v="0"/>
          </reference>
          <reference field="1" count="1" selected="0">
            <x v="5"/>
          </reference>
        </references>
      </pivotArea>
    </chartFormat>
    <chartFormat chart="5" format="28">
      <pivotArea type="data" outline="0" fieldPosition="0">
        <references count="2">
          <reference field="4294967294" count="1" selected="0">
            <x v="0"/>
          </reference>
          <reference field="1" count="1" selected="0">
            <x v="7"/>
          </reference>
        </references>
      </pivotArea>
    </chartFormat>
    <chartFormat chart="5" format="2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DD216-86C8-482E-89AF-0A00E98052B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colHeaderCaption="Rush">
  <location ref="A3:C5" firstHeaderRow="1" firstDataRow="2"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axis="axisCol" multipleItemSelectionAllowed="1" showAll="0">
      <items count="3">
        <item x="1"/>
        <item n="NO"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items count="4">
        <item x="1"/>
        <item x="0"/>
        <item x="2"/>
        <item t="default"/>
      </items>
    </pivotField>
    <pivotField showAll="0"/>
    <pivotField showAll="0"/>
    <pivotField dataField="1" showAll="0"/>
    <pivotField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Items count="1">
    <i/>
  </rowItems>
  <colFields count="1">
    <field x="4"/>
  </colFields>
  <colItems count="2">
    <i>
      <x/>
    </i>
    <i>
      <x v="1"/>
    </i>
  </colItems>
  <dataFields count="1">
    <dataField name="Average of LbrHrs" fld="11" subtotal="average"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167670-BE1F-4EAD-95CE-E5460390CE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rvices" colHeaderCaption="Payment Types">
  <location ref="A3:G10" firstHeaderRow="1" firstDataRow="2" firstDataCol="1"/>
  <pivotFields count="29">
    <pivotField showAll="0"/>
    <pivotField showAll="0">
      <items count="10">
        <item x="2"/>
        <item x="8"/>
        <item x="0"/>
        <item x="7"/>
        <item x="3"/>
        <item x="1"/>
        <item x="5"/>
        <item x="6"/>
        <item x="4"/>
        <item t="default"/>
      </items>
    </pivotField>
    <pivotField showAll="0"/>
    <pivotField axis="axisRow"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Fields count="1">
    <field x="3"/>
  </rowFields>
  <rowItems count="6">
    <i>
      <x/>
    </i>
    <i>
      <x v="1"/>
    </i>
    <i>
      <x v="2"/>
    </i>
    <i>
      <x v="3"/>
    </i>
    <i>
      <x v="4"/>
    </i>
    <i t="grand">
      <x/>
    </i>
  </rowItems>
  <colFields count="1">
    <field x="13"/>
  </colFields>
  <colItems count="6">
    <i>
      <x/>
    </i>
    <i>
      <x v="1"/>
    </i>
    <i>
      <x v="2"/>
    </i>
    <i>
      <x v="3"/>
    </i>
    <i>
      <x v="4"/>
    </i>
    <i t="grand">
      <x/>
    </i>
  </colItems>
  <dataFields count="1">
    <dataField name="Count of Payment"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334AA-3E9F-415D-8900-FB95CA08FC2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ork Date">
  <location ref="A3:G8" firstHeaderRow="1" firstDataRow="2" firstDataCol="1"/>
  <pivotFields count="2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x="1"/>
        <item x="2"/>
        <item h="1" x="3"/>
        <item t="default"/>
      </items>
    </pivotField>
  </pivotFields>
  <rowFields count="4">
    <field x="25"/>
    <field x="24"/>
    <field x="23"/>
    <field x="7"/>
  </rowFields>
  <rowItems count="4">
    <i>
      <x/>
    </i>
    <i>
      <x v="1"/>
    </i>
    <i>
      <x v="2"/>
    </i>
    <i t="grand">
      <x/>
    </i>
  </rowItems>
  <colFields count="1">
    <field x="13"/>
  </colFields>
  <colItems count="6">
    <i>
      <x/>
    </i>
    <i>
      <x v="1"/>
    </i>
    <i>
      <x v="2"/>
    </i>
    <i>
      <x v="3"/>
    </i>
    <i>
      <x v="4"/>
    </i>
    <i t="grand">
      <x/>
    </i>
  </colItems>
  <dataFields count="1">
    <dataField name="Count of Payment" fld="13"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3" count="1" selected="0">
            <x v="3"/>
          </reference>
        </references>
      </pivotArea>
    </chartFormat>
    <chartFormat chart="2" format="15"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5A1AE5-F6F5-4FEF-8169-A125B79E695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items count="8">
        <item x="0"/>
        <item x="1"/>
        <item x="2"/>
        <item x="3"/>
        <item x="4"/>
        <item x="5"/>
        <item x="6"/>
        <item t="default"/>
      </items>
    </pivotField>
    <pivotField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h="1" sd="0" x="0"/>
        <item x="1"/>
        <item sd="0" x="2"/>
        <item h="1" sd="0" x="3"/>
        <item t="default"/>
      </items>
    </pivotField>
  </pivotFields>
  <rowFields count="1">
    <field x="26"/>
  </rowFields>
  <rowItems count="12">
    <i>
      <x v="1"/>
    </i>
    <i>
      <x v="2"/>
    </i>
    <i>
      <x v="3"/>
    </i>
    <i>
      <x v="4"/>
    </i>
    <i>
      <x v="5"/>
    </i>
    <i>
      <x v="6"/>
    </i>
    <i>
      <x v="7"/>
    </i>
    <i>
      <x v="9"/>
    </i>
    <i>
      <x v="10"/>
    </i>
    <i>
      <x v="11"/>
    </i>
    <i>
      <x v="12"/>
    </i>
    <i t="grand">
      <x/>
    </i>
  </rowItems>
  <colFields count="1">
    <field x="28"/>
  </colFields>
  <colItems count="3">
    <i>
      <x v="1"/>
    </i>
    <i>
      <x v="2"/>
    </i>
    <i t="grand">
      <x/>
    </i>
  </colItems>
  <dataFields count="1">
    <dataField name="Count of Payment" fld="13" subtotal="count" baseField="0" baseItem="0"/>
  </dataFields>
  <chartFormats count="4">
    <chartFormat chart="0" format="0" series="1">
      <pivotArea type="data" outline="0" fieldPosition="0">
        <references count="2">
          <reference field="4294967294" count="1" selected="0">
            <x v="0"/>
          </reference>
          <reference field="28" count="1" selected="0">
            <x v="1"/>
          </reference>
        </references>
      </pivotArea>
    </chartFormat>
    <chartFormat chart="0" format="1" series="1">
      <pivotArea type="data" outline="0" fieldPosition="0">
        <references count="2">
          <reference field="4294967294" count="1" selected="0">
            <x v="0"/>
          </reference>
          <reference field="28" count="1" selected="0">
            <x v="2"/>
          </reference>
        </references>
      </pivotArea>
    </chartFormat>
    <chartFormat chart="2" format="4" series="1">
      <pivotArea type="data" outline="0" fieldPosition="0">
        <references count="2">
          <reference field="4294967294" count="1" selected="0">
            <x v="0"/>
          </reference>
          <reference field="28" count="1" selected="0">
            <x v="1"/>
          </reference>
        </references>
      </pivotArea>
    </chartFormat>
    <chartFormat chart="2" format="5" series="1">
      <pivotArea type="data" outline="0" fieldPosition="0">
        <references count="2">
          <reference field="4294967294" count="1" selected="0">
            <x v="0"/>
          </reference>
          <reference field="2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FD665D-0FAE-49EE-AB07-A07E4AB9C30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rts Cost">
  <location ref="A3:B9" firstHeaderRow="1" firstDataRow="1" firstDataCol="1"/>
  <pivotFields count="29">
    <pivotField showAll="0"/>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items count="4">
        <item x="1"/>
        <item x="0"/>
        <item x="2"/>
        <item t="default"/>
      </items>
    </pivotField>
    <pivotField showAll="0"/>
    <pivotField showAll="0"/>
    <pivotField showAll="0"/>
    <pivotField axis="axisRow" showAll="0">
      <items count="8">
        <item x="0"/>
        <item x="1"/>
        <item x="2"/>
        <item x="3"/>
        <item x="4"/>
        <item x="5"/>
        <item x="6"/>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h="1" x="0"/>
        <item x="1"/>
        <item x="2"/>
        <item h="1" x="3"/>
      </items>
    </pivotField>
  </pivotFields>
  <rowFields count="1">
    <field x="12"/>
  </rowFields>
  <rowItems count="6">
    <i>
      <x v="1"/>
    </i>
    <i>
      <x v="2"/>
    </i>
    <i>
      <x v="3"/>
    </i>
    <i>
      <x v="4"/>
    </i>
    <i>
      <x v="5"/>
    </i>
    <i t="grand">
      <x/>
    </i>
  </rowItems>
  <colItems count="1">
    <i/>
  </colItems>
  <dataFields count="1">
    <dataField name="Count of Techs" fld="8" subtotal="count" baseField="0" baseItem="0"/>
  </dataFields>
  <formats count="1">
    <format dxfId="4">
      <pivotArea dataOnly="0" labelOnly="1" fieldPosition="0">
        <references count="1">
          <reference field="12" count="5">
            <x v="1"/>
            <x v="2"/>
            <x v="3"/>
            <x v="4"/>
            <x v="5"/>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2">
          <reference field="4294967294" count="1" selected="0">
            <x v="0"/>
          </reference>
          <reference field="12" count="1" selected="0">
            <x v="4"/>
          </reference>
        </references>
      </pivotArea>
    </chartFormat>
    <chartFormat chart="0" format="5">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ED594-2C9F-4E9A-B7FF-7056EA6812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strict" colHeaderCaption="Service">
  <location ref="A3:G14" firstHeaderRow="1" firstDataRow="2" firstDataCol="1"/>
  <pivotFields count="29">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axis="axisCol"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h="1" x="0"/>
        <item x="1"/>
        <item x="2"/>
        <item h="1" x="3"/>
      </items>
    </pivotField>
  </pivotFields>
  <rowFields count="1">
    <field x="1"/>
  </rowFields>
  <rowItems count="10">
    <i>
      <x v="4"/>
    </i>
    <i>
      <x v="2"/>
    </i>
    <i>
      <x/>
    </i>
    <i>
      <x v="5"/>
    </i>
    <i>
      <x v="6"/>
    </i>
    <i>
      <x v="8"/>
    </i>
    <i>
      <x v="1"/>
    </i>
    <i>
      <x v="3"/>
    </i>
    <i>
      <x v="7"/>
    </i>
    <i t="grand">
      <x/>
    </i>
  </rowItems>
  <colFields count="1">
    <field x="3"/>
  </colFields>
  <colItems count="6">
    <i>
      <x/>
    </i>
    <i>
      <x v="4"/>
    </i>
    <i>
      <x v="1"/>
    </i>
    <i>
      <x v="3"/>
    </i>
    <i>
      <x v="2"/>
    </i>
    <i t="grand">
      <x/>
    </i>
  </colItems>
  <dataFields count="1">
    <dataField name="Count of Service"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2">
          <reference field="4294967294" count="1" selected="0">
            <x v="0"/>
          </reference>
          <reference field="3" count="1" selected="0">
            <x v="1"/>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D24A63-2D5F-4153-997C-C60DC1E359B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yment Types">
  <location ref="A3:E10" firstHeaderRow="1" firstDataRow="2" firstDataCol="1" rowPageCount="1" colPageCount="1"/>
  <pivotFields count="2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umFmtId="2"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axis="axisPage" showAll="0">
      <items count="3">
        <item x="1"/>
        <item x="0"/>
        <item t="default"/>
      </items>
    </pivotField>
    <pivotField showAll="0"/>
    <pivotField showAll="0"/>
    <pivotField showAll="0"/>
    <pivotField axis="axisRow"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axis="axisCol" showAll="0" defaultSubtotal="0">
      <items count="4">
        <item x="0"/>
        <item x="1"/>
        <item x="2"/>
        <item x="3"/>
      </items>
    </pivotField>
    <pivotField showAll="0" defaultSubtotal="0"/>
    <pivotField showAll="0" defaultSubtotal="0"/>
    <pivotField showAll="0" defaultSubtotal="0">
      <items count="4">
        <item h="1" x="0"/>
        <item x="1"/>
        <item x="2"/>
        <item h="1" x="3"/>
      </items>
    </pivotField>
  </pivotFields>
  <rowFields count="1">
    <field x="13"/>
  </rowFields>
  <rowItems count="6">
    <i>
      <x/>
    </i>
    <i>
      <x v="1"/>
    </i>
    <i>
      <x v="3"/>
    </i>
    <i>
      <x v="4"/>
    </i>
    <i>
      <x v="2"/>
    </i>
    <i t="grand">
      <x/>
    </i>
  </rowItems>
  <colFields count="1">
    <field x="25"/>
  </colFields>
  <colItems count="4">
    <i>
      <x/>
    </i>
    <i>
      <x v="1"/>
    </i>
    <i>
      <x v="2"/>
    </i>
    <i t="grand">
      <x/>
    </i>
  </colItems>
  <pageFields count="1">
    <pageField fld="9" hier="-1"/>
  </pageFields>
  <dataFields count="1">
    <dataField name="Count of WO" fld="0" subtotal="count" baseField="0" baseItem="0"/>
  </dataFields>
  <chartFormats count="3">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D3FF12E1-E5B9-4315-A078-A9293F82A0C0}" sourceName="District">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E4D081B1-9114-46E7-BF71-0FEECC02F48E}" sourceName="Servic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sh" xr10:uid="{53AAFC21-AE59-4495-A01A-0CF1DE3C389F}" sourceName="Rush">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0E75427-30AB-4314-BEA9-DCDBC8D497D5}" sourceName="Payment">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5">
        <i x="0" s="1"/>
        <i x="2"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WorkDate" xr10:uid="{705EB086-22DB-41B4-B9E2-DD5026C89F05}" sourceName="Years (WorkDat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4">
        <i x="0" s="1"/>
        <i x="1" s="1"/>
        <i x="2"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qDate" xr10:uid="{CC9E0079-D5C2-4F65-9398-F5602A548D02}" sourceName="Years (ReqDate)">
  <pivotTables>
    <pivotTable tabId="29" name="PivotTable3"/>
    <pivotTable tabId="27" name="PivotTable1"/>
    <pivotTable tabId="28" name="PivotTable2"/>
    <pivotTable tabId="30" name="PivotTable4"/>
    <pivotTable tabId="31" name="PivotTable6"/>
    <pivotTable tabId="32" name="PivotTable9"/>
    <pivotTable tabId="33" name="PivotTable10"/>
    <pivotTable tabId="34" name="PivotTable11"/>
    <pivotTable tabId="35" name="PivotTable12"/>
  </pivotTables>
  <data>
    <tabular pivotCacheId="1636213725">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F484EA21-167D-43D1-8083-02C3B9C6DFC2}" cache="Slicer_District" caption="District" style="SlicerStyleLight4" rowHeight="612000"/>
  <slicer name="Service" xr10:uid="{7D3D716E-FE08-41C8-B1DB-37D70D1A2D6F}" cache="Slicer_Service" caption="Service" style="SlicerStyleLight4" rowHeight="684000"/>
  <slicer name="Rush" xr10:uid="{E942DB0D-92C9-4A5E-A2E9-E5711464812F}" cache="Slicer_Rush" caption="Rush" style="SlicerStyleLight4" rowHeight="432000"/>
  <slicer name="Payment" xr10:uid="{CF065020-F749-4F85-A4C0-1CBA17430D35}" cache="Slicer_Payment" caption="Payment" style="SlicerStyleLight4" rowHeight="540000"/>
  <slicer name="Years (WorkDate)" xr10:uid="{CE8EDF3F-1A5B-4E4F-AA9F-DE230947DAC9}" cache="Slicer_Years__WorkDate" caption="Years (WorkDate)" style="SlicerStyleLight4" rowHeight="504000"/>
  <slicer name="Years (ReqDate)" xr10:uid="{8E63A636-D406-4008-86B9-C77C1653472B}" cache="Slicer_Years__ReqDate" caption="Years (ReqDate)" style="SlicerStyleLight4" rowHeight="93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A617DB-BF14-4A6D-8A17-5B0D90048C48}" name="Work_order" displayName="Work_order" ref="A1:W1001" totalsRowShown="0" headerRowDxfId="3">
  <autoFilter ref="A1:W1001" xr:uid="{40A617DB-BF14-4A6D-8A17-5B0D90048C48}"/>
  <tableColumns count="23">
    <tableColumn id="1" xr3:uid="{C0F4078D-6A61-40E5-B0D0-1E0C48D034EF}" name="WO"/>
    <tableColumn id="2" xr3:uid="{388F18B1-EE34-49BC-A3D2-552FB6B1A856}" name="District"/>
    <tableColumn id="3" xr3:uid="{34CFD156-CFD1-4655-A68A-98FC5691D484}" name="LeadTech"/>
    <tableColumn id="4" xr3:uid="{A70BB7EF-5126-4ED5-A259-0C59D9D5DD0B}" name="Service"/>
    <tableColumn id="5" xr3:uid="{9C83A823-52E1-41E5-9326-54E6E21D2343}" name="Rush"/>
    <tableColumn id="6" xr3:uid="{0160DDEC-6C05-48EB-95A8-143173E0422D}" name="ReqDate" dataDxfId="2"/>
    <tableColumn id="23" xr3:uid="{55E5E279-5DAE-46C9-88A6-516A01D920AE}" name="Lead time" dataDxfId="1">
      <calculatedColumnFormula>Work_order[[#This Row],[WorkDate]]-Work_order[[#This Row],[ReqDate]]</calculatedColumnFormula>
    </tableColumn>
    <tableColumn id="7" xr3:uid="{AAE769DC-2AC6-4C35-BD95-28654184B0C4}" name="WorkDate" dataDxfId="0"/>
    <tableColumn id="8" xr3:uid="{3DD4FB2B-842B-47FE-84E7-61897EB9B02A}" name="Techs"/>
    <tableColumn id="9" xr3:uid="{146676EA-1718-40B5-825C-9FA0A16DEFC7}" name="WtyLbr"/>
    <tableColumn id="10" xr3:uid="{84197F06-75A3-4D61-8507-1817658154A3}" name="WtyParts"/>
    <tableColumn id="11" xr3:uid="{0E2D102C-26D4-4F24-9D5A-0E2525CE600F}" name="LbrHrs"/>
    <tableColumn id="12" xr3:uid="{755EBC0B-87C9-4085-A729-F60E296D268F}" name="PartsCost"/>
    <tableColumn id="13" xr3:uid="{97AFB50C-B806-43E2-A04C-769B69F9C453}" name="Payment"/>
    <tableColumn id="14" xr3:uid="{C0421557-1227-44B2-96BF-007D369B2C8C}" name="Wait"/>
    <tableColumn id="15" xr3:uid="{1E88B3C6-E8F7-48CB-907A-EBE12FC9AF47}" name="LbrRate"/>
    <tableColumn id="16" xr3:uid="{E3302921-5743-4E1B-97C8-D517654AAC11}" name="LbrCost"/>
    <tableColumn id="17" xr3:uid="{E848A0DB-4CA9-4CB3-BCA9-B417D82EA3B2}" name="LbrFee"/>
    <tableColumn id="18" xr3:uid="{353847DB-A71F-4074-8A81-BB57729698D4}" name="PartsFee"/>
    <tableColumn id="19" xr3:uid="{E3CAC493-64E7-4DA1-A7A9-7A0F6E3383B1}" name="TotalCost"/>
    <tableColumn id="20" xr3:uid="{14B31C4A-A34E-48CC-B137-1C4B4E416506}" name="TotalFee"/>
    <tableColumn id="21" xr3:uid="{B8029328-F8CC-4DE4-9BDE-088949123865}" name="ReqDay"/>
    <tableColumn id="22" xr3:uid="{8FE58099-423F-47E4-987A-A988A017E959}" name="WorkDa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ED52-D43C-46C3-B18B-A6655F33EB02}">
  <dimension ref="A3:B231"/>
  <sheetViews>
    <sheetView tabSelected="1" topLeftCell="A206" workbookViewId="0">
      <selection activeCell="A3" sqref="A3"/>
    </sheetView>
  </sheetViews>
  <sheetFormatPr defaultRowHeight="14.5" x14ac:dyDescent="0.35"/>
  <cols>
    <col min="1" max="1" width="12.1796875" bestFit="1" customWidth="1"/>
    <col min="2" max="2" width="18.54296875" bestFit="1" customWidth="1"/>
    <col min="3" max="53" width="9" bestFit="1" customWidth="1"/>
    <col min="54" max="63" width="4.36328125" bestFit="1" customWidth="1"/>
    <col min="64" max="139" width="5.36328125" bestFit="1" customWidth="1"/>
    <col min="140" max="149" width="6.36328125" bestFit="1" customWidth="1"/>
    <col min="150" max="150" width="15.81640625" bestFit="1" customWidth="1"/>
    <col min="151" max="151" width="18.54296875" bestFit="1" customWidth="1"/>
    <col min="152" max="152" width="15.81640625" bestFit="1" customWidth="1"/>
    <col min="153" max="153" width="18.54296875" bestFit="1" customWidth="1"/>
    <col min="154" max="154" width="15.81640625" bestFit="1" customWidth="1"/>
    <col min="155" max="155" width="18.54296875" bestFit="1" customWidth="1"/>
    <col min="156" max="156" width="15.81640625" bestFit="1" customWidth="1"/>
    <col min="157" max="157" width="18.54296875" bestFit="1" customWidth="1"/>
    <col min="158" max="158" width="15.81640625" bestFit="1" customWidth="1"/>
    <col min="159" max="159" width="18.54296875" bestFit="1" customWidth="1"/>
    <col min="160" max="160" width="15.81640625" bestFit="1" customWidth="1"/>
    <col min="161" max="161" width="18.54296875" bestFit="1" customWidth="1"/>
    <col min="162" max="162" width="15.81640625" bestFit="1" customWidth="1"/>
    <col min="163" max="163" width="18.54296875" bestFit="1" customWidth="1"/>
    <col min="164" max="164" width="15.81640625" bestFit="1" customWidth="1"/>
    <col min="165" max="165" width="18.54296875" bestFit="1" customWidth="1"/>
    <col min="166" max="166" width="15.81640625" bestFit="1" customWidth="1"/>
    <col min="167" max="167" width="18.54296875" bestFit="1" customWidth="1"/>
    <col min="168" max="168" width="15.81640625" bestFit="1" customWidth="1"/>
    <col min="169" max="169" width="18.54296875" bestFit="1" customWidth="1"/>
    <col min="170" max="170" width="15.81640625" bestFit="1" customWidth="1"/>
    <col min="171" max="171" width="18.54296875" bestFit="1" customWidth="1"/>
    <col min="172" max="172" width="15.81640625" bestFit="1" customWidth="1"/>
    <col min="173" max="173" width="18.54296875" bestFit="1" customWidth="1"/>
    <col min="174" max="174" width="15.81640625" bestFit="1" customWidth="1"/>
    <col min="175" max="175" width="18.54296875" bestFit="1" customWidth="1"/>
    <col min="176" max="176" width="15.81640625" bestFit="1" customWidth="1"/>
    <col min="177" max="177" width="18.54296875" bestFit="1" customWidth="1"/>
    <col min="178" max="178" width="15.81640625" bestFit="1" customWidth="1"/>
    <col min="179" max="179" width="18.54296875" bestFit="1" customWidth="1"/>
    <col min="180" max="180" width="15.81640625" bestFit="1" customWidth="1"/>
    <col min="181" max="181" width="18.54296875" bestFit="1" customWidth="1"/>
    <col min="182" max="182" width="15.81640625" bestFit="1" customWidth="1"/>
    <col min="183" max="183" width="18.54296875" bestFit="1" customWidth="1"/>
    <col min="184" max="184" width="15.81640625" bestFit="1" customWidth="1"/>
    <col min="185" max="185" width="18.54296875" bestFit="1" customWidth="1"/>
    <col min="186" max="186" width="15.81640625" bestFit="1" customWidth="1"/>
    <col min="187" max="187" width="18.54296875" bestFit="1" customWidth="1"/>
    <col min="188" max="188" width="15.81640625" bestFit="1" customWidth="1"/>
    <col min="189" max="189" width="18.54296875" bestFit="1" customWidth="1"/>
    <col min="190" max="190" width="15.81640625" bestFit="1" customWidth="1"/>
    <col min="191" max="191" width="18.54296875" bestFit="1" customWidth="1"/>
    <col min="192" max="192" width="15.81640625" bestFit="1" customWidth="1"/>
    <col min="193" max="193" width="18.54296875" bestFit="1" customWidth="1"/>
    <col min="194" max="194" width="15.81640625" bestFit="1" customWidth="1"/>
    <col min="195" max="195" width="18.54296875" bestFit="1" customWidth="1"/>
    <col min="196" max="196" width="15.81640625" bestFit="1" customWidth="1"/>
    <col min="197" max="197" width="18.54296875" bestFit="1" customWidth="1"/>
    <col min="198" max="198" width="15.81640625" bestFit="1" customWidth="1"/>
    <col min="199" max="199" width="18.54296875" bestFit="1" customWidth="1"/>
    <col min="200" max="200" width="15.81640625" bestFit="1" customWidth="1"/>
    <col min="201" max="201" width="18.54296875" bestFit="1" customWidth="1"/>
    <col min="202" max="202" width="15.81640625" bestFit="1" customWidth="1"/>
    <col min="203" max="203" width="18.54296875" bestFit="1" customWidth="1"/>
    <col min="204" max="204" width="15.81640625" bestFit="1" customWidth="1"/>
    <col min="205" max="205" width="18.54296875" bestFit="1" customWidth="1"/>
    <col min="206" max="206" width="15.81640625" bestFit="1" customWidth="1"/>
    <col min="207" max="207" width="18.54296875" bestFit="1" customWidth="1"/>
    <col min="208" max="208" width="15.81640625" bestFit="1" customWidth="1"/>
    <col min="209" max="209" width="18.54296875" bestFit="1" customWidth="1"/>
    <col min="210" max="210" width="15.81640625" bestFit="1" customWidth="1"/>
    <col min="211" max="211" width="18.54296875" bestFit="1" customWidth="1"/>
    <col min="212" max="212" width="15.81640625" bestFit="1" customWidth="1"/>
    <col min="213" max="213" width="18.54296875" bestFit="1" customWidth="1"/>
    <col min="214" max="214" width="15.81640625" bestFit="1" customWidth="1"/>
    <col min="215" max="215" width="18.54296875" bestFit="1" customWidth="1"/>
    <col min="216" max="216" width="15.81640625" bestFit="1" customWidth="1"/>
    <col min="217" max="217" width="18.54296875" bestFit="1" customWidth="1"/>
    <col min="218" max="218" width="15.81640625" bestFit="1" customWidth="1"/>
    <col min="219" max="219" width="18.54296875" bestFit="1" customWidth="1"/>
    <col min="220" max="220" width="15.81640625" bestFit="1" customWidth="1"/>
    <col min="221" max="221" width="18.54296875" bestFit="1" customWidth="1"/>
    <col min="222" max="222" width="15.81640625" bestFit="1" customWidth="1"/>
    <col min="223" max="223" width="18.54296875" bestFit="1" customWidth="1"/>
    <col min="224" max="224" width="15.81640625" bestFit="1" customWidth="1"/>
    <col min="225" max="225" width="18.54296875" bestFit="1" customWidth="1"/>
    <col min="226" max="226" width="15.81640625" bestFit="1" customWidth="1"/>
    <col min="227" max="227" width="18.54296875" bestFit="1" customWidth="1"/>
    <col min="228" max="228" width="15.81640625" bestFit="1" customWidth="1"/>
    <col min="229" max="229" width="18.54296875" bestFit="1" customWidth="1"/>
    <col min="230" max="230" width="15.81640625" bestFit="1" customWidth="1"/>
    <col min="231" max="231" width="18.54296875" bestFit="1" customWidth="1"/>
    <col min="232" max="232" width="15.81640625" bestFit="1" customWidth="1"/>
    <col min="233" max="233" width="18.54296875" bestFit="1" customWidth="1"/>
    <col min="234" max="234" width="15.81640625" bestFit="1" customWidth="1"/>
    <col min="235" max="235" width="18.54296875" bestFit="1" customWidth="1"/>
    <col min="236" max="236" width="15.81640625" bestFit="1" customWidth="1"/>
    <col min="237" max="237" width="18.54296875" bestFit="1" customWidth="1"/>
    <col min="238" max="238" width="15.81640625" bestFit="1" customWidth="1"/>
    <col min="239" max="239" width="18.54296875" bestFit="1" customWidth="1"/>
    <col min="240" max="240" width="15.81640625" bestFit="1" customWidth="1"/>
    <col min="241" max="241" width="18.54296875" bestFit="1" customWidth="1"/>
    <col min="242" max="242" width="15.81640625" bestFit="1" customWidth="1"/>
    <col min="243" max="243" width="18.54296875" bestFit="1" customWidth="1"/>
    <col min="244" max="244" width="15.81640625" bestFit="1" customWidth="1"/>
    <col min="245" max="245" width="18.54296875" bestFit="1" customWidth="1"/>
    <col min="246" max="246" width="15.81640625" bestFit="1" customWidth="1"/>
    <col min="247" max="247" width="18.54296875" bestFit="1" customWidth="1"/>
    <col min="248" max="248" width="15.81640625" bestFit="1" customWidth="1"/>
    <col min="249" max="249" width="18.54296875" bestFit="1" customWidth="1"/>
    <col min="250" max="250" width="15.81640625" bestFit="1" customWidth="1"/>
    <col min="251" max="251" width="18.54296875" bestFit="1" customWidth="1"/>
    <col min="252" max="252" width="15.81640625" bestFit="1" customWidth="1"/>
    <col min="253" max="253" width="18.54296875" bestFit="1" customWidth="1"/>
    <col min="254" max="254" width="15.81640625" bestFit="1" customWidth="1"/>
    <col min="255" max="255" width="18.54296875" bestFit="1" customWidth="1"/>
    <col min="256" max="256" width="15.81640625" bestFit="1" customWidth="1"/>
    <col min="257" max="257" width="18.54296875" bestFit="1" customWidth="1"/>
    <col min="258" max="258" width="15.81640625" bestFit="1" customWidth="1"/>
    <col min="259" max="259" width="18.54296875" bestFit="1" customWidth="1"/>
    <col min="260" max="260" width="15.81640625" bestFit="1" customWidth="1"/>
    <col min="261" max="261" width="18.54296875" bestFit="1" customWidth="1"/>
    <col min="262" max="262" width="15.81640625" bestFit="1" customWidth="1"/>
    <col min="263" max="263" width="18.54296875" bestFit="1" customWidth="1"/>
    <col min="264" max="264" width="15.81640625" bestFit="1" customWidth="1"/>
    <col min="265" max="265" width="18.54296875" bestFit="1" customWidth="1"/>
    <col min="266" max="266" width="15.81640625" bestFit="1" customWidth="1"/>
    <col min="267" max="267" width="18.54296875" bestFit="1" customWidth="1"/>
    <col min="268" max="268" width="15.81640625" bestFit="1" customWidth="1"/>
    <col min="269" max="269" width="18.54296875" bestFit="1" customWidth="1"/>
    <col min="270" max="270" width="15.81640625" bestFit="1" customWidth="1"/>
    <col min="271" max="271" width="18.54296875" bestFit="1" customWidth="1"/>
    <col min="272" max="272" width="15.81640625" bestFit="1" customWidth="1"/>
    <col min="273" max="273" width="18.54296875" bestFit="1" customWidth="1"/>
    <col min="274" max="274" width="15.81640625" bestFit="1" customWidth="1"/>
    <col min="275" max="275" width="18.54296875" bestFit="1" customWidth="1"/>
    <col min="276" max="276" width="15.81640625" bestFit="1" customWidth="1"/>
    <col min="277" max="277" width="18.54296875" bestFit="1" customWidth="1"/>
    <col min="278" max="278" width="15.81640625" bestFit="1" customWidth="1"/>
    <col min="279" max="279" width="18.54296875" bestFit="1" customWidth="1"/>
    <col min="280" max="280" width="15.81640625" bestFit="1" customWidth="1"/>
    <col min="281" max="281" width="18.54296875" bestFit="1" customWidth="1"/>
    <col min="282" max="282" width="15.81640625" bestFit="1" customWidth="1"/>
    <col min="283" max="283" width="18.54296875" bestFit="1" customWidth="1"/>
    <col min="284" max="284" width="15.81640625" bestFit="1" customWidth="1"/>
    <col min="285" max="285" width="18.54296875" bestFit="1" customWidth="1"/>
    <col min="286" max="286" width="15.81640625" bestFit="1" customWidth="1"/>
    <col min="287" max="287" width="18.54296875" bestFit="1" customWidth="1"/>
    <col min="288" max="288" width="15.81640625" bestFit="1" customWidth="1"/>
    <col min="289" max="289" width="18.54296875" bestFit="1" customWidth="1"/>
    <col min="290" max="290" width="15.81640625" bestFit="1" customWidth="1"/>
    <col min="291" max="291" width="18.54296875" bestFit="1" customWidth="1"/>
    <col min="292" max="292" width="15.81640625" bestFit="1" customWidth="1"/>
    <col min="293" max="293" width="18.54296875" bestFit="1" customWidth="1"/>
    <col min="294" max="294" width="15.81640625" bestFit="1" customWidth="1"/>
    <col min="295" max="295" width="18.54296875" bestFit="1" customWidth="1"/>
    <col min="296" max="296" width="15.81640625" bestFit="1" customWidth="1"/>
    <col min="297" max="297" width="18.54296875" bestFit="1" customWidth="1"/>
    <col min="298" max="298" width="15.81640625" bestFit="1" customWidth="1"/>
    <col min="299" max="299" width="18.54296875" bestFit="1" customWidth="1"/>
    <col min="300" max="300" width="15.81640625" bestFit="1" customWidth="1"/>
    <col min="301" max="301" width="18.54296875" bestFit="1" customWidth="1"/>
    <col min="302" max="302" width="15.81640625" bestFit="1" customWidth="1"/>
    <col min="303" max="303" width="18.54296875" bestFit="1" customWidth="1"/>
    <col min="304" max="304" width="15.81640625" bestFit="1" customWidth="1"/>
    <col min="305" max="305" width="18.54296875" bestFit="1" customWidth="1"/>
    <col min="306" max="306" width="15.81640625" bestFit="1" customWidth="1"/>
    <col min="307" max="307" width="18.54296875" bestFit="1" customWidth="1"/>
    <col min="308" max="308" width="15.81640625" bestFit="1" customWidth="1"/>
    <col min="309" max="309" width="18.54296875" bestFit="1" customWidth="1"/>
    <col min="310" max="310" width="15.81640625" bestFit="1" customWidth="1"/>
    <col min="311" max="311" width="18.54296875" bestFit="1" customWidth="1"/>
    <col min="312" max="312" width="15.81640625" bestFit="1" customWidth="1"/>
    <col min="313" max="313" width="18.54296875" bestFit="1" customWidth="1"/>
    <col min="314" max="314" width="15.81640625" bestFit="1" customWidth="1"/>
    <col min="315" max="315" width="18.54296875" bestFit="1" customWidth="1"/>
    <col min="316" max="316" width="15.81640625" bestFit="1" customWidth="1"/>
    <col min="317" max="317" width="18.54296875" bestFit="1" customWidth="1"/>
    <col min="318" max="318" width="15.81640625" bestFit="1" customWidth="1"/>
    <col min="319" max="319" width="18.54296875" bestFit="1" customWidth="1"/>
    <col min="320" max="320" width="15.81640625" bestFit="1" customWidth="1"/>
    <col min="321" max="321" width="18.54296875" bestFit="1" customWidth="1"/>
    <col min="322" max="322" width="15.81640625" bestFit="1" customWidth="1"/>
    <col min="323" max="323" width="18.54296875" bestFit="1" customWidth="1"/>
    <col min="324" max="324" width="15.81640625" bestFit="1" customWidth="1"/>
    <col min="325" max="325" width="18.54296875" bestFit="1" customWidth="1"/>
    <col min="326" max="326" width="15.81640625" bestFit="1" customWidth="1"/>
    <col min="327" max="327" width="18.54296875" bestFit="1" customWidth="1"/>
    <col min="328" max="328" width="15.81640625" bestFit="1" customWidth="1"/>
    <col min="329" max="329" width="18.54296875" bestFit="1" customWidth="1"/>
    <col min="330" max="330" width="15.81640625" bestFit="1" customWidth="1"/>
    <col min="331" max="331" width="18.54296875" bestFit="1" customWidth="1"/>
    <col min="332" max="332" width="15.81640625" bestFit="1" customWidth="1"/>
    <col min="333" max="333" width="18.54296875" bestFit="1" customWidth="1"/>
    <col min="334" max="334" width="15.81640625" bestFit="1" customWidth="1"/>
    <col min="335" max="335" width="18.54296875" bestFit="1" customWidth="1"/>
    <col min="336" max="336" width="15.81640625" bestFit="1" customWidth="1"/>
    <col min="337" max="337" width="18.54296875" bestFit="1" customWidth="1"/>
    <col min="338" max="338" width="15.81640625" bestFit="1" customWidth="1"/>
    <col min="339" max="339" width="18.54296875" bestFit="1" customWidth="1"/>
    <col min="340" max="340" width="15.81640625" bestFit="1" customWidth="1"/>
    <col min="341" max="341" width="18.54296875" bestFit="1" customWidth="1"/>
    <col min="342" max="342" width="15.81640625" bestFit="1" customWidth="1"/>
    <col min="343" max="343" width="18.54296875" bestFit="1" customWidth="1"/>
    <col min="344" max="344" width="15.81640625" bestFit="1" customWidth="1"/>
    <col min="345" max="345" width="18.54296875" bestFit="1" customWidth="1"/>
    <col min="346" max="346" width="15.81640625" bestFit="1" customWidth="1"/>
    <col min="347" max="347" width="18.54296875" bestFit="1" customWidth="1"/>
    <col min="348" max="348" width="15.81640625" bestFit="1" customWidth="1"/>
    <col min="349" max="349" width="18.54296875" bestFit="1" customWidth="1"/>
    <col min="350" max="350" width="15.81640625" bestFit="1" customWidth="1"/>
    <col min="351" max="351" width="18.54296875" bestFit="1" customWidth="1"/>
    <col min="352" max="352" width="15.81640625" bestFit="1" customWidth="1"/>
    <col min="353" max="353" width="18.54296875" bestFit="1" customWidth="1"/>
    <col min="354" max="354" width="15.81640625" bestFit="1" customWidth="1"/>
    <col min="355" max="355" width="18.54296875" bestFit="1" customWidth="1"/>
    <col min="356" max="356" width="15.81640625" bestFit="1" customWidth="1"/>
    <col min="357" max="357" width="18.54296875" bestFit="1" customWidth="1"/>
    <col min="358" max="358" width="15.81640625" bestFit="1" customWidth="1"/>
    <col min="359" max="359" width="18.54296875" bestFit="1" customWidth="1"/>
    <col min="360" max="360" width="15.81640625" bestFit="1" customWidth="1"/>
    <col min="361" max="361" width="18.54296875" bestFit="1" customWidth="1"/>
    <col min="362" max="362" width="15.81640625" bestFit="1" customWidth="1"/>
    <col min="363" max="363" width="18.54296875" bestFit="1" customWidth="1"/>
    <col min="364" max="364" width="15.81640625" bestFit="1" customWidth="1"/>
    <col min="365" max="365" width="18.54296875" bestFit="1" customWidth="1"/>
    <col min="366" max="366" width="15.81640625" bestFit="1" customWidth="1"/>
    <col min="367" max="367" width="18.54296875" bestFit="1" customWidth="1"/>
    <col min="368" max="368" width="15.81640625" bestFit="1" customWidth="1"/>
    <col min="369" max="369" width="18.54296875" bestFit="1" customWidth="1"/>
    <col min="370" max="370" width="15.81640625" bestFit="1" customWidth="1"/>
    <col min="371" max="371" width="18.54296875" bestFit="1" customWidth="1"/>
    <col min="372" max="372" width="15.81640625" bestFit="1" customWidth="1"/>
    <col min="373" max="373" width="18.54296875" bestFit="1" customWidth="1"/>
    <col min="374" max="374" width="15.81640625" bestFit="1" customWidth="1"/>
    <col min="375" max="375" width="18.54296875" bestFit="1" customWidth="1"/>
    <col min="376" max="376" width="15.81640625" bestFit="1" customWidth="1"/>
    <col min="377" max="377" width="18.54296875" bestFit="1" customWidth="1"/>
    <col min="378" max="378" width="15.81640625" bestFit="1" customWidth="1"/>
    <col min="379" max="379" width="18.54296875" bestFit="1" customWidth="1"/>
    <col min="380" max="380" width="15.81640625" bestFit="1" customWidth="1"/>
    <col min="381" max="381" width="18.54296875" bestFit="1" customWidth="1"/>
    <col min="382" max="382" width="15.81640625" bestFit="1" customWidth="1"/>
    <col min="383" max="383" width="18.54296875" bestFit="1" customWidth="1"/>
    <col min="384" max="384" width="15.81640625" bestFit="1" customWidth="1"/>
    <col min="385" max="385" width="18.54296875" bestFit="1" customWidth="1"/>
    <col min="386" max="386" width="15.81640625" bestFit="1" customWidth="1"/>
    <col min="387" max="387" width="18.54296875" bestFit="1" customWidth="1"/>
    <col min="388" max="388" width="15.81640625" bestFit="1" customWidth="1"/>
    <col min="389" max="389" width="18.54296875" bestFit="1" customWidth="1"/>
    <col min="390" max="390" width="15.81640625" bestFit="1" customWidth="1"/>
    <col min="391" max="391" width="18.54296875" bestFit="1" customWidth="1"/>
    <col min="392" max="392" width="15.81640625" bestFit="1" customWidth="1"/>
    <col min="393" max="393" width="18.54296875" bestFit="1" customWidth="1"/>
    <col min="394" max="394" width="15.81640625" bestFit="1" customWidth="1"/>
    <col min="395" max="395" width="18.54296875" bestFit="1" customWidth="1"/>
    <col min="396" max="396" width="15.81640625" bestFit="1" customWidth="1"/>
    <col min="397" max="397" width="18.54296875" bestFit="1" customWidth="1"/>
    <col min="398" max="398" width="15.81640625" bestFit="1" customWidth="1"/>
    <col min="399" max="399" width="18.54296875" bestFit="1" customWidth="1"/>
    <col min="400" max="400" width="15.81640625" bestFit="1" customWidth="1"/>
    <col min="401" max="401" width="18.54296875" bestFit="1" customWidth="1"/>
    <col min="402" max="402" width="15.81640625" bestFit="1" customWidth="1"/>
    <col min="403" max="403" width="18.54296875" bestFit="1" customWidth="1"/>
    <col min="404" max="404" width="15.81640625" bestFit="1" customWidth="1"/>
    <col min="405" max="405" width="18.54296875" bestFit="1" customWidth="1"/>
    <col min="406" max="406" width="15.81640625" bestFit="1" customWidth="1"/>
    <col min="407" max="407" width="18.54296875" bestFit="1" customWidth="1"/>
    <col min="408" max="408" width="15.81640625" bestFit="1" customWidth="1"/>
    <col min="409" max="409" width="18.54296875" bestFit="1" customWidth="1"/>
    <col min="410" max="410" width="15.81640625" bestFit="1" customWidth="1"/>
    <col min="411" max="411" width="18.54296875" bestFit="1" customWidth="1"/>
    <col min="412" max="412" width="15.81640625" bestFit="1" customWidth="1"/>
    <col min="413" max="413" width="18.54296875" bestFit="1" customWidth="1"/>
    <col min="414" max="414" width="15.81640625" bestFit="1" customWidth="1"/>
    <col min="415" max="415" width="18.54296875" bestFit="1" customWidth="1"/>
    <col min="416" max="416" width="15.81640625" bestFit="1" customWidth="1"/>
    <col min="417" max="417" width="18.54296875" bestFit="1" customWidth="1"/>
    <col min="418" max="418" width="15.81640625" bestFit="1" customWidth="1"/>
    <col min="419" max="419" width="18.54296875" bestFit="1" customWidth="1"/>
    <col min="420" max="420" width="15.81640625" bestFit="1" customWidth="1"/>
    <col min="421" max="421" width="18.54296875" bestFit="1" customWidth="1"/>
    <col min="422" max="422" width="15.81640625" bestFit="1" customWidth="1"/>
    <col min="423" max="423" width="18.54296875" bestFit="1" customWidth="1"/>
    <col min="424" max="424" width="15.81640625" bestFit="1" customWidth="1"/>
    <col min="425" max="425" width="18.54296875" bestFit="1" customWidth="1"/>
    <col min="426" max="426" width="15.81640625" bestFit="1" customWidth="1"/>
    <col min="427" max="427" width="18.54296875" bestFit="1" customWidth="1"/>
    <col min="428" max="428" width="15.81640625" bestFit="1" customWidth="1"/>
    <col min="429" max="429" width="18.54296875" bestFit="1" customWidth="1"/>
    <col min="430" max="430" width="15.81640625" bestFit="1" customWidth="1"/>
    <col min="431" max="431" width="18.54296875" bestFit="1" customWidth="1"/>
    <col min="432" max="432" width="15.81640625" bestFit="1" customWidth="1"/>
    <col min="433" max="433" width="18.54296875" bestFit="1" customWidth="1"/>
    <col min="434" max="434" width="15.81640625" bestFit="1" customWidth="1"/>
    <col min="435" max="435" width="18.54296875" bestFit="1" customWidth="1"/>
    <col min="436" max="436" width="15.81640625" bestFit="1" customWidth="1"/>
    <col min="437" max="437" width="18.54296875" bestFit="1" customWidth="1"/>
    <col min="438" max="438" width="15.81640625" bestFit="1" customWidth="1"/>
    <col min="439" max="442" width="10.08984375" bestFit="1" customWidth="1"/>
    <col min="443" max="443" width="14.90625" bestFit="1" customWidth="1"/>
    <col min="444" max="444" width="11.90625" bestFit="1" customWidth="1"/>
    <col min="445" max="448" width="10.08984375" bestFit="1" customWidth="1"/>
    <col min="449" max="449" width="14.90625" bestFit="1" customWidth="1"/>
    <col min="450" max="450" width="11.90625" bestFit="1" customWidth="1"/>
    <col min="451" max="455" width="10.08984375" bestFit="1" customWidth="1"/>
    <col min="456" max="456" width="14.90625" bestFit="1" customWidth="1"/>
    <col min="457" max="457" width="11.90625" bestFit="1" customWidth="1"/>
    <col min="458" max="461" width="10.08984375" bestFit="1" customWidth="1"/>
    <col min="462" max="462" width="14.90625" bestFit="1" customWidth="1"/>
    <col min="463" max="463" width="11.90625" bestFit="1" customWidth="1"/>
    <col min="464" max="466" width="10.08984375" bestFit="1" customWidth="1"/>
    <col min="467" max="467" width="14.90625" bestFit="1" customWidth="1"/>
    <col min="468" max="468" width="11.90625" bestFit="1" customWidth="1"/>
    <col min="469" max="471" width="10.08984375" bestFit="1" customWidth="1"/>
    <col min="472" max="472" width="14.90625" bestFit="1" customWidth="1"/>
    <col min="473" max="473" width="11.90625" bestFit="1" customWidth="1"/>
    <col min="474" max="474" width="10.08984375" bestFit="1" customWidth="1"/>
    <col min="475" max="475" width="14.90625" bestFit="1" customWidth="1"/>
    <col min="476" max="476" width="11.90625" bestFit="1" customWidth="1"/>
    <col min="477" max="483" width="10.08984375" bestFit="1" customWidth="1"/>
    <col min="484" max="484" width="14.90625" bestFit="1" customWidth="1"/>
    <col min="485" max="485" width="11.90625" bestFit="1" customWidth="1"/>
    <col min="486" max="487" width="10.08984375" bestFit="1" customWidth="1"/>
    <col min="488" max="488" width="14.90625" bestFit="1" customWidth="1"/>
    <col min="489" max="489" width="11.90625" bestFit="1" customWidth="1"/>
    <col min="490" max="497" width="10.08984375" bestFit="1" customWidth="1"/>
    <col min="498" max="498" width="14.90625" bestFit="1" customWidth="1"/>
    <col min="499" max="499" width="11.90625" bestFit="1" customWidth="1"/>
    <col min="500" max="506" width="10.08984375" bestFit="1" customWidth="1"/>
    <col min="507" max="507" width="14.90625" bestFit="1" customWidth="1"/>
    <col min="508" max="508" width="11.90625" bestFit="1" customWidth="1"/>
    <col min="509" max="509" width="14.90625" bestFit="1" customWidth="1"/>
    <col min="510" max="510" width="11.90625" bestFit="1" customWidth="1"/>
    <col min="511" max="511" width="14.90625" bestFit="1" customWidth="1"/>
    <col min="512" max="512" width="11.90625" bestFit="1" customWidth="1"/>
    <col min="513" max="513" width="10.08984375" bestFit="1" customWidth="1"/>
    <col min="514" max="514" width="14.90625" bestFit="1" customWidth="1"/>
    <col min="515" max="515" width="11.90625" bestFit="1" customWidth="1"/>
    <col min="516" max="519" width="10.08984375" bestFit="1" customWidth="1"/>
    <col min="520" max="520" width="14.90625" bestFit="1" customWidth="1"/>
    <col min="521" max="521" width="11.90625" bestFit="1" customWidth="1"/>
    <col min="522" max="527" width="10.08984375" bestFit="1" customWidth="1"/>
    <col min="528" max="528" width="14.90625" bestFit="1" customWidth="1"/>
    <col min="529" max="529" width="11.90625" bestFit="1" customWidth="1"/>
    <col min="530" max="530" width="10.08984375" bestFit="1" customWidth="1"/>
    <col min="531" max="531" width="14.90625" bestFit="1" customWidth="1"/>
    <col min="532" max="532" width="11.90625" bestFit="1" customWidth="1"/>
    <col min="533" max="533" width="14.90625" bestFit="1" customWidth="1"/>
    <col min="534" max="534" width="11.90625" bestFit="1" customWidth="1"/>
    <col min="535" max="535" width="14.90625" bestFit="1" customWidth="1"/>
    <col min="536" max="536" width="11.90625" bestFit="1" customWidth="1"/>
    <col min="537" max="537" width="10.08984375" bestFit="1" customWidth="1"/>
    <col min="538" max="538" width="14.90625" bestFit="1" customWidth="1"/>
    <col min="539" max="539" width="11.90625" bestFit="1" customWidth="1"/>
    <col min="540" max="540" width="14.90625" bestFit="1" customWidth="1"/>
    <col min="541" max="541" width="11.90625" bestFit="1" customWidth="1"/>
    <col min="542" max="542" width="10.08984375" bestFit="1" customWidth="1"/>
    <col min="543" max="543" width="14.90625" bestFit="1" customWidth="1"/>
    <col min="544" max="544" width="11.90625" bestFit="1" customWidth="1"/>
    <col min="545" max="548" width="10.08984375" bestFit="1" customWidth="1"/>
    <col min="549" max="549" width="14.90625" bestFit="1" customWidth="1"/>
    <col min="550" max="550" width="11.90625" bestFit="1" customWidth="1"/>
    <col min="551" max="551" width="14.90625" bestFit="1" customWidth="1"/>
    <col min="552" max="552" width="11.90625" bestFit="1" customWidth="1"/>
    <col min="553" max="554" width="10.08984375" bestFit="1" customWidth="1"/>
    <col min="555" max="555" width="14.90625" bestFit="1" customWidth="1"/>
    <col min="556" max="556" width="11.90625" bestFit="1" customWidth="1"/>
    <col min="557" max="561" width="10.08984375" bestFit="1" customWidth="1"/>
    <col min="562" max="562" width="14.90625" bestFit="1" customWidth="1"/>
    <col min="563" max="563" width="11.90625" bestFit="1" customWidth="1"/>
    <col min="564" max="568" width="10.08984375" bestFit="1" customWidth="1"/>
    <col min="569" max="569" width="14.90625" bestFit="1" customWidth="1"/>
    <col min="570" max="570" width="11.90625" bestFit="1" customWidth="1"/>
    <col min="571" max="573" width="10.08984375" bestFit="1" customWidth="1"/>
    <col min="574" max="574" width="6.7265625" bestFit="1" customWidth="1"/>
    <col min="575" max="575" width="14.90625" bestFit="1" customWidth="1"/>
    <col min="576" max="576" width="11.90625" bestFit="1" customWidth="1"/>
    <col min="577" max="582" width="10.08984375" bestFit="1" customWidth="1"/>
    <col min="583" max="583" width="14.90625" bestFit="1" customWidth="1"/>
    <col min="584" max="584" width="11.90625" bestFit="1" customWidth="1"/>
    <col min="585" max="585" width="10.08984375" bestFit="1" customWidth="1"/>
    <col min="586" max="586" width="14.90625" bestFit="1" customWidth="1"/>
    <col min="587" max="587" width="11.90625" bestFit="1" customWidth="1"/>
    <col min="588" max="591" width="10.08984375" bestFit="1" customWidth="1"/>
    <col min="592" max="592" width="14.90625" bestFit="1" customWidth="1"/>
    <col min="593" max="593" width="11.90625" bestFit="1" customWidth="1"/>
    <col min="594" max="600" width="10.08984375" bestFit="1" customWidth="1"/>
    <col min="601" max="601" width="14.90625" bestFit="1" customWidth="1"/>
    <col min="602" max="602" width="11.90625" bestFit="1" customWidth="1"/>
    <col min="603" max="610" width="10.08984375" bestFit="1" customWidth="1"/>
    <col min="611" max="611" width="14.90625" bestFit="1" customWidth="1"/>
    <col min="612" max="612" width="11.90625" bestFit="1" customWidth="1"/>
    <col min="613" max="621" width="10.08984375" bestFit="1" customWidth="1"/>
    <col min="622" max="622" width="14.90625" bestFit="1" customWidth="1"/>
    <col min="623" max="623" width="11.90625" bestFit="1" customWidth="1"/>
    <col min="624" max="624" width="10.08984375" bestFit="1" customWidth="1"/>
    <col min="625" max="625" width="14.90625" bestFit="1" customWidth="1"/>
    <col min="626" max="626" width="11.90625" bestFit="1" customWidth="1"/>
    <col min="627" max="635" width="10.08984375" bestFit="1" customWidth="1"/>
    <col min="636" max="636" width="6.7265625" bestFit="1" customWidth="1"/>
    <col min="637" max="637" width="14.90625" bestFit="1" customWidth="1"/>
    <col min="638" max="638" width="11.90625" bestFit="1" customWidth="1"/>
    <col min="639" max="645" width="10.08984375" bestFit="1" customWidth="1"/>
    <col min="646" max="646" width="14.90625" bestFit="1" customWidth="1"/>
    <col min="647" max="647" width="11.90625" bestFit="1" customWidth="1"/>
    <col min="648" max="654" width="10.08984375" bestFit="1" customWidth="1"/>
    <col min="655" max="655" width="14.90625" bestFit="1" customWidth="1"/>
    <col min="656" max="656" width="11.90625" bestFit="1" customWidth="1"/>
    <col min="657" max="659" width="10.08984375" bestFit="1" customWidth="1"/>
    <col min="660" max="660" width="14.90625" bestFit="1" customWidth="1"/>
    <col min="661" max="661" width="11.90625" bestFit="1" customWidth="1"/>
    <col min="662" max="663" width="10.08984375" bestFit="1" customWidth="1"/>
    <col min="664" max="664" width="6.7265625" bestFit="1" customWidth="1"/>
    <col min="665" max="665" width="14.90625" bestFit="1" customWidth="1"/>
    <col min="666" max="666" width="11.90625" bestFit="1" customWidth="1"/>
    <col min="667" max="667" width="14.90625" bestFit="1" customWidth="1"/>
    <col min="668" max="668" width="11.90625" bestFit="1" customWidth="1"/>
    <col min="669" max="679" width="10.08984375" bestFit="1" customWidth="1"/>
    <col min="680" max="680" width="6.7265625" bestFit="1" customWidth="1"/>
    <col min="681" max="681" width="14.90625" bestFit="1" customWidth="1"/>
    <col min="682" max="682" width="11.90625" bestFit="1" customWidth="1"/>
    <col min="683" max="688" width="10.08984375" bestFit="1" customWidth="1"/>
    <col min="689" max="689" width="14.90625" bestFit="1" customWidth="1"/>
    <col min="690" max="690" width="11.90625" bestFit="1" customWidth="1"/>
    <col min="691" max="694" width="10.08984375" bestFit="1" customWidth="1"/>
    <col min="695" max="695" width="14.90625" bestFit="1" customWidth="1"/>
    <col min="696" max="696" width="11.90625" bestFit="1" customWidth="1"/>
    <col min="697" max="702" width="10.08984375" bestFit="1" customWidth="1"/>
    <col min="703" max="703" width="6.7265625" bestFit="1" customWidth="1"/>
    <col min="704" max="704" width="14.90625" bestFit="1" customWidth="1"/>
    <col min="705" max="705" width="11.90625" bestFit="1" customWidth="1"/>
    <col min="706" max="714" width="10.08984375" bestFit="1" customWidth="1"/>
    <col min="715" max="715" width="14.90625" bestFit="1" customWidth="1"/>
    <col min="716" max="716" width="11.90625" bestFit="1" customWidth="1"/>
    <col min="717" max="720" width="10.08984375" bestFit="1" customWidth="1"/>
    <col min="721" max="721" width="6.7265625" bestFit="1" customWidth="1"/>
    <col min="722" max="722" width="14.90625" bestFit="1" customWidth="1"/>
    <col min="723" max="723" width="11.90625" bestFit="1" customWidth="1"/>
    <col min="724" max="725" width="10.08984375" bestFit="1" customWidth="1"/>
    <col min="726" max="726" width="14.90625" bestFit="1" customWidth="1"/>
    <col min="727" max="727" width="11.90625" bestFit="1" customWidth="1"/>
    <col min="728" max="730" width="10.08984375" bestFit="1" customWidth="1"/>
    <col min="731" max="731" width="14.90625" bestFit="1" customWidth="1"/>
    <col min="732" max="732" width="11.90625" bestFit="1" customWidth="1"/>
    <col min="733" max="733" width="14.90625" bestFit="1" customWidth="1"/>
    <col min="734" max="734" width="11.90625" bestFit="1" customWidth="1"/>
    <col min="735" max="739" width="10.08984375" bestFit="1" customWidth="1"/>
    <col min="740" max="740" width="14.90625" bestFit="1" customWidth="1"/>
    <col min="741" max="741" width="11.90625" bestFit="1" customWidth="1"/>
    <col min="742" max="743" width="10.08984375" bestFit="1" customWidth="1"/>
    <col min="744" max="744" width="14.90625" bestFit="1" customWidth="1"/>
    <col min="745" max="745" width="11.90625" bestFit="1" customWidth="1"/>
    <col min="746" max="748" width="10.08984375" bestFit="1" customWidth="1"/>
    <col min="749" max="749" width="14.90625" bestFit="1" customWidth="1"/>
    <col min="750" max="750" width="11.90625" bestFit="1" customWidth="1"/>
    <col min="751" max="754" width="10.08984375" bestFit="1" customWidth="1"/>
    <col min="755" max="755" width="6.7265625" bestFit="1" customWidth="1"/>
    <col min="756" max="756" width="14.90625" bestFit="1" customWidth="1"/>
    <col min="757" max="757" width="11.90625" bestFit="1" customWidth="1"/>
    <col min="758" max="758" width="10.08984375" bestFit="1" customWidth="1"/>
    <col min="759" max="759" width="14.90625" bestFit="1" customWidth="1"/>
    <col min="760" max="760" width="11.90625" bestFit="1" customWidth="1"/>
    <col min="761" max="768" width="10.08984375" bestFit="1" customWidth="1"/>
    <col min="769" max="769" width="14.90625" bestFit="1" customWidth="1"/>
    <col min="770" max="770" width="11.90625" bestFit="1" customWidth="1"/>
    <col min="771" max="777" width="10.08984375" bestFit="1" customWidth="1"/>
    <col min="778" max="778" width="6.7265625" bestFit="1" customWidth="1"/>
    <col min="779" max="779" width="14.90625" bestFit="1" customWidth="1"/>
    <col min="780" max="780" width="11.90625" bestFit="1" customWidth="1"/>
    <col min="781" max="782" width="10.08984375" bestFit="1" customWidth="1"/>
    <col min="783" max="783" width="14.90625" bestFit="1" customWidth="1"/>
    <col min="784" max="784" width="11.90625" bestFit="1" customWidth="1"/>
    <col min="785" max="789" width="10.08984375" bestFit="1" customWidth="1"/>
    <col min="790" max="790" width="6.7265625" bestFit="1" customWidth="1"/>
    <col min="791" max="791" width="14.90625" bestFit="1" customWidth="1"/>
    <col min="792" max="792" width="11.90625" bestFit="1" customWidth="1"/>
    <col min="793" max="793" width="10.08984375" bestFit="1" customWidth="1"/>
    <col min="794" max="794" width="6.7265625" bestFit="1" customWidth="1"/>
    <col min="795" max="795" width="14.90625" bestFit="1" customWidth="1"/>
    <col min="796" max="796" width="11.90625" bestFit="1" customWidth="1"/>
    <col min="797" max="797" width="14.90625" bestFit="1" customWidth="1"/>
    <col min="798" max="798" width="11.90625" bestFit="1" customWidth="1"/>
    <col min="799" max="803" width="10.08984375" bestFit="1" customWidth="1"/>
    <col min="804" max="804" width="14.90625" bestFit="1" customWidth="1"/>
    <col min="805" max="805" width="11.90625" bestFit="1" customWidth="1"/>
    <col min="806" max="809" width="10.08984375" bestFit="1" customWidth="1"/>
    <col min="810" max="810" width="6.7265625" bestFit="1" customWidth="1"/>
    <col min="811" max="811" width="14.90625" bestFit="1" customWidth="1"/>
    <col min="812" max="812" width="11.90625" bestFit="1" customWidth="1"/>
    <col min="813" max="819" width="10.08984375" bestFit="1" customWidth="1"/>
    <col min="820" max="820" width="6.7265625" bestFit="1" customWidth="1"/>
    <col min="821" max="821" width="14.90625" bestFit="1" customWidth="1"/>
    <col min="822" max="822" width="11.90625" bestFit="1" customWidth="1"/>
    <col min="823" max="827" width="10.08984375" bestFit="1" customWidth="1"/>
    <col min="828" max="828" width="14.90625" bestFit="1" customWidth="1"/>
    <col min="829" max="829" width="11.90625" bestFit="1" customWidth="1"/>
    <col min="830" max="830" width="14.90625" bestFit="1" customWidth="1"/>
    <col min="831" max="831" width="11.90625" bestFit="1" customWidth="1"/>
    <col min="832" max="834" width="10.08984375" bestFit="1" customWidth="1"/>
    <col min="835" max="835" width="6.7265625" bestFit="1" customWidth="1"/>
    <col min="836" max="836" width="14.90625" bestFit="1" customWidth="1"/>
    <col min="837" max="837" width="11.90625" bestFit="1" customWidth="1"/>
    <col min="838" max="841" width="10.08984375" bestFit="1" customWidth="1"/>
    <col min="842" max="842" width="6.7265625" bestFit="1" customWidth="1"/>
    <col min="843" max="843" width="14.90625" bestFit="1" customWidth="1"/>
    <col min="844" max="844" width="11.90625" bestFit="1" customWidth="1"/>
    <col min="845" max="853" width="10.08984375" bestFit="1" customWidth="1"/>
    <col min="854" max="854" width="14.90625" bestFit="1" customWidth="1"/>
    <col min="855" max="855" width="11.90625" bestFit="1" customWidth="1"/>
    <col min="856" max="860" width="10.08984375" bestFit="1" customWidth="1"/>
    <col min="861" max="861" width="6.7265625" bestFit="1" customWidth="1"/>
    <col min="862" max="862" width="14.90625" bestFit="1" customWidth="1"/>
    <col min="863" max="863" width="11.90625" bestFit="1" customWidth="1"/>
    <col min="864" max="864" width="14.90625" bestFit="1" customWidth="1"/>
    <col min="865" max="865" width="11.90625" bestFit="1" customWidth="1"/>
    <col min="866" max="866" width="14.90625" bestFit="1" customWidth="1"/>
    <col min="867" max="867" width="11.90625" bestFit="1" customWidth="1"/>
    <col min="868" max="872" width="10.08984375" bestFit="1" customWidth="1"/>
    <col min="873" max="873" width="6.7265625" bestFit="1" customWidth="1"/>
    <col min="874" max="874" width="14.90625" bestFit="1" customWidth="1"/>
    <col min="875" max="875" width="11.90625" bestFit="1" customWidth="1"/>
    <col min="876" max="880" width="10.08984375" bestFit="1" customWidth="1"/>
    <col min="881" max="881" width="6.7265625" bestFit="1" customWidth="1"/>
    <col min="882" max="882" width="14.90625" bestFit="1" customWidth="1"/>
    <col min="883" max="883" width="11.90625" bestFit="1" customWidth="1"/>
    <col min="884" max="884" width="10.08984375" bestFit="1" customWidth="1"/>
    <col min="885" max="885" width="14.90625" bestFit="1" customWidth="1"/>
    <col min="886" max="886" width="11.90625" bestFit="1" customWidth="1"/>
    <col min="887" max="893" width="10.08984375" bestFit="1" customWidth="1"/>
    <col min="894" max="894" width="6.7265625" bestFit="1" customWidth="1"/>
    <col min="895" max="895" width="14.90625" bestFit="1" customWidth="1"/>
    <col min="896" max="896" width="11.90625" bestFit="1" customWidth="1"/>
    <col min="897" max="897" width="14.90625" bestFit="1" customWidth="1"/>
    <col min="898" max="898" width="11.90625" bestFit="1" customWidth="1"/>
    <col min="899" max="899" width="14.90625" bestFit="1" customWidth="1"/>
    <col min="900" max="900" width="11.90625" bestFit="1" customWidth="1"/>
    <col min="901" max="903" width="10.08984375" bestFit="1" customWidth="1"/>
    <col min="904" max="904" width="6.7265625" bestFit="1" customWidth="1"/>
    <col min="905" max="905" width="14.90625" bestFit="1" customWidth="1"/>
    <col min="906" max="906" width="11.90625" bestFit="1" customWidth="1"/>
    <col min="907" max="909" width="10.08984375" bestFit="1" customWidth="1"/>
    <col min="910" max="910" width="14.90625" bestFit="1" customWidth="1"/>
    <col min="911" max="911" width="11.90625" bestFit="1" customWidth="1"/>
    <col min="912" max="913" width="10.08984375" bestFit="1" customWidth="1"/>
    <col min="914" max="914" width="6.7265625" bestFit="1" customWidth="1"/>
    <col min="915" max="915" width="14.90625" bestFit="1" customWidth="1"/>
    <col min="916" max="916" width="11.90625" bestFit="1" customWidth="1"/>
    <col min="917" max="918" width="10.08984375" bestFit="1" customWidth="1"/>
    <col min="919" max="919" width="6.7265625" bestFit="1" customWidth="1"/>
    <col min="920" max="920" width="14.90625" bestFit="1" customWidth="1"/>
    <col min="921" max="921" width="11.90625" bestFit="1" customWidth="1"/>
    <col min="922" max="922" width="14.90625" bestFit="1" customWidth="1"/>
    <col min="923" max="923" width="11.90625" bestFit="1" customWidth="1"/>
    <col min="924" max="924" width="14.90625" bestFit="1" customWidth="1"/>
    <col min="925" max="925" width="11.90625" bestFit="1" customWidth="1"/>
    <col min="926" max="929" width="10.08984375" bestFit="1" customWidth="1"/>
    <col min="930" max="930" width="6.7265625" bestFit="1" customWidth="1"/>
    <col min="931" max="931" width="14.90625" bestFit="1" customWidth="1"/>
    <col min="932" max="932" width="11.90625" bestFit="1" customWidth="1"/>
    <col min="933" max="934" width="10.08984375" bestFit="1" customWidth="1"/>
    <col min="935" max="935" width="6.7265625" bestFit="1" customWidth="1"/>
    <col min="936" max="936" width="14.90625" bestFit="1" customWidth="1"/>
    <col min="937" max="937" width="11.90625" bestFit="1" customWidth="1"/>
    <col min="938" max="942" width="10.08984375" bestFit="1" customWidth="1"/>
    <col min="943" max="943" width="6.7265625" bestFit="1" customWidth="1"/>
    <col min="944" max="944" width="14.90625" bestFit="1" customWidth="1"/>
    <col min="945" max="945" width="11.90625" bestFit="1" customWidth="1"/>
    <col min="946" max="947" width="10.08984375" bestFit="1" customWidth="1"/>
    <col min="948" max="948" width="6.7265625" bestFit="1" customWidth="1"/>
    <col min="949" max="949" width="14.90625" bestFit="1" customWidth="1"/>
    <col min="950" max="950" width="11.90625" bestFit="1" customWidth="1"/>
    <col min="951" max="951" width="6.7265625" bestFit="1" customWidth="1"/>
    <col min="952" max="952" width="14.90625" bestFit="1" customWidth="1"/>
    <col min="953" max="953" width="11.90625" bestFit="1" customWidth="1"/>
    <col min="954" max="954" width="14.90625" bestFit="1" customWidth="1"/>
    <col min="955" max="955" width="11.90625" bestFit="1" customWidth="1"/>
    <col min="956" max="956" width="6.7265625" bestFit="1" customWidth="1"/>
    <col min="957" max="957" width="14.90625" bestFit="1" customWidth="1"/>
    <col min="958" max="958" width="11.90625" bestFit="1" customWidth="1"/>
    <col min="959" max="960" width="10.08984375" bestFit="1" customWidth="1"/>
    <col min="961" max="961" width="6.7265625" bestFit="1" customWidth="1"/>
    <col min="962" max="962" width="14.90625" bestFit="1" customWidth="1"/>
    <col min="963" max="963" width="11.90625" bestFit="1" customWidth="1"/>
    <col min="964" max="965" width="10.08984375" bestFit="1" customWidth="1"/>
    <col min="966" max="966" width="6.7265625" bestFit="1" customWidth="1"/>
    <col min="967" max="967" width="14.90625" bestFit="1" customWidth="1"/>
    <col min="968" max="968" width="11.90625" bestFit="1" customWidth="1"/>
    <col min="969" max="969" width="14.90625" bestFit="1" customWidth="1"/>
    <col min="970" max="970" width="11.90625" bestFit="1" customWidth="1"/>
    <col min="971" max="971" width="14.90625" bestFit="1" customWidth="1"/>
    <col min="972" max="972" width="11.90625" bestFit="1" customWidth="1"/>
    <col min="973" max="973" width="6.7265625" bestFit="1" customWidth="1"/>
    <col min="974" max="974" width="14.90625" bestFit="1" customWidth="1"/>
    <col min="975" max="975" width="11.90625" bestFit="1" customWidth="1"/>
    <col min="976" max="976" width="10.08984375" bestFit="1" customWidth="1"/>
    <col min="977" max="977" width="6.7265625" bestFit="1" customWidth="1"/>
    <col min="978" max="978" width="14.90625" bestFit="1" customWidth="1"/>
    <col min="979" max="979" width="11.90625" bestFit="1" customWidth="1"/>
    <col min="980" max="980" width="6.7265625" bestFit="1" customWidth="1"/>
    <col min="981" max="981" width="14.90625" bestFit="1" customWidth="1"/>
    <col min="982" max="982" width="11.90625" bestFit="1" customWidth="1"/>
    <col min="983" max="983" width="6.7265625" bestFit="1" customWidth="1"/>
    <col min="984" max="984" width="14.90625" bestFit="1" customWidth="1"/>
    <col min="985" max="985" width="11.90625" bestFit="1" customWidth="1"/>
    <col min="986" max="986" width="14.90625" bestFit="1" customWidth="1"/>
    <col min="987" max="987" width="11.90625" bestFit="1" customWidth="1"/>
    <col min="988" max="988" width="14.90625" bestFit="1" customWidth="1"/>
    <col min="989" max="989" width="11.90625" bestFit="1" customWidth="1"/>
    <col min="990" max="990" width="10.08984375" bestFit="1" customWidth="1"/>
    <col min="991" max="991" width="6.7265625" bestFit="1" customWidth="1"/>
    <col min="992" max="992" width="14.90625" bestFit="1" customWidth="1"/>
    <col min="993" max="993" width="11.90625" bestFit="1" customWidth="1"/>
    <col min="994" max="994" width="6.7265625" bestFit="1" customWidth="1"/>
    <col min="995" max="995" width="14.90625" bestFit="1" customWidth="1"/>
    <col min="996" max="996" width="11.90625" bestFit="1" customWidth="1"/>
    <col min="997" max="997" width="14.90625" bestFit="1" customWidth="1"/>
    <col min="998" max="998" width="11.90625" bestFit="1" customWidth="1"/>
    <col min="999" max="999" width="6.7265625" bestFit="1" customWidth="1"/>
    <col min="1000" max="1000" width="14.90625" bestFit="1" customWidth="1"/>
    <col min="1001" max="1001" width="11.90625" bestFit="1" customWidth="1"/>
    <col min="1002" max="1002" width="6.7265625" bestFit="1" customWidth="1"/>
    <col min="1003" max="1003" width="14.90625" bestFit="1" customWidth="1"/>
    <col min="1004" max="1004" width="11.90625" bestFit="1" customWidth="1"/>
    <col min="1005" max="1005" width="6.7265625" bestFit="1" customWidth="1"/>
    <col min="1006" max="1006" width="14.90625" bestFit="1" customWidth="1"/>
    <col min="1007" max="1007" width="11.90625" bestFit="1" customWidth="1"/>
    <col min="1008" max="1008" width="6.7265625" bestFit="1" customWidth="1"/>
    <col min="1009" max="1009" width="14.90625" bestFit="1" customWidth="1"/>
    <col min="1010" max="1010" width="11.90625" bestFit="1" customWidth="1"/>
    <col min="1011" max="1011" width="14.90625" bestFit="1" customWidth="1"/>
    <col min="1012" max="1012" width="11.90625" bestFit="1" customWidth="1"/>
    <col min="1013" max="1013" width="14.90625" bestFit="1" customWidth="1"/>
    <col min="1014" max="1014" width="11.90625" bestFit="1" customWidth="1"/>
    <col min="1015" max="1015" width="14.90625" bestFit="1" customWidth="1"/>
    <col min="1016" max="1016" width="11.90625" bestFit="1" customWidth="1"/>
    <col min="1017" max="1017" width="14.90625" bestFit="1" customWidth="1"/>
    <col min="1018" max="1018" width="11.90625" bestFit="1" customWidth="1"/>
    <col min="1019" max="1019" width="14.90625" bestFit="1" customWidth="1"/>
    <col min="1020" max="1020" width="11.90625" bestFit="1" customWidth="1"/>
    <col min="1021" max="1021" width="14.90625" bestFit="1" customWidth="1"/>
  </cols>
  <sheetData>
    <row r="3" spans="1:2" x14ac:dyDescent="0.35">
      <c r="A3" s="8" t="s">
        <v>1071</v>
      </c>
      <c r="B3" t="s">
        <v>1090</v>
      </c>
    </row>
    <row r="4" spans="1:2" x14ac:dyDescent="0.35">
      <c r="A4" s="12">
        <v>44075</v>
      </c>
      <c r="B4" s="13">
        <v>13.166666666666666</v>
      </c>
    </row>
    <row r="5" spans="1:2" x14ac:dyDescent="0.35">
      <c r="A5" s="12">
        <v>44076</v>
      </c>
      <c r="B5" s="13">
        <v>40.799999999999997</v>
      </c>
    </row>
    <row r="6" spans="1:2" x14ac:dyDescent="0.35">
      <c r="A6" s="12">
        <v>44077</v>
      </c>
      <c r="B6" s="13">
        <v>20</v>
      </c>
    </row>
    <row r="7" spans="1:2" x14ac:dyDescent="0.35">
      <c r="A7" s="12">
        <v>44078</v>
      </c>
      <c r="B7" s="13">
        <v>47.666666666666664</v>
      </c>
    </row>
    <row r="8" spans="1:2" x14ac:dyDescent="0.35">
      <c r="A8" s="12">
        <v>44079</v>
      </c>
      <c r="B8" s="13">
        <v>16.5</v>
      </c>
    </row>
    <row r="9" spans="1:2" x14ac:dyDescent="0.35">
      <c r="A9" s="12">
        <v>44081</v>
      </c>
      <c r="B9" s="13">
        <v>3</v>
      </c>
    </row>
    <row r="10" spans="1:2" x14ac:dyDescent="0.35">
      <c r="A10" s="12">
        <v>44082</v>
      </c>
      <c r="B10" s="13">
        <v>27.166666666666668</v>
      </c>
    </row>
    <row r="11" spans="1:2" x14ac:dyDescent="0.35">
      <c r="A11" s="12">
        <v>44083</v>
      </c>
      <c r="B11" s="13">
        <v>18.75</v>
      </c>
    </row>
    <row r="12" spans="1:2" x14ac:dyDescent="0.35">
      <c r="A12" s="12">
        <v>44084</v>
      </c>
      <c r="B12" s="13">
        <v>18</v>
      </c>
    </row>
    <row r="13" spans="1:2" x14ac:dyDescent="0.35">
      <c r="A13" s="12">
        <v>44085</v>
      </c>
      <c r="B13" s="13">
        <v>11.8</v>
      </c>
    </row>
    <row r="14" spans="1:2" x14ac:dyDescent="0.35">
      <c r="A14" s="12">
        <v>44086</v>
      </c>
      <c r="B14" s="13">
        <v>16</v>
      </c>
    </row>
    <row r="15" spans="1:2" x14ac:dyDescent="0.35">
      <c r="A15" s="12">
        <v>44088</v>
      </c>
      <c r="B15" s="13">
        <v>27.6</v>
      </c>
    </row>
    <row r="16" spans="1:2" x14ac:dyDescent="0.35">
      <c r="A16" s="12">
        <v>44089</v>
      </c>
      <c r="B16" s="13">
        <v>22</v>
      </c>
    </row>
    <row r="17" spans="1:2" x14ac:dyDescent="0.35">
      <c r="A17" s="12">
        <v>44090</v>
      </c>
      <c r="B17" s="13">
        <v>14.5</v>
      </c>
    </row>
    <row r="18" spans="1:2" x14ac:dyDescent="0.35">
      <c r="A18" s="12">
        <v>44091</v>
      </c>
      <c r="B18" s="13">
        <v>32.5</v>
      </c>
    </row>
    <row r="19" spans="1:2" x14ac:dyDescent="0.35">
      <c r="A19" s="12">
        <v>44095</v>
      </c>
      <c r="B19" s="13">
        <v>36</v>
      </c>
    </row>
    <row r="20" spans="1:2" x14ac:dyDescent="0.35">
      <c r="A20" s="12">
        <v>44096</v>
      </c>
      <c r="B20" s="13">
        <v>9</v>
      </c>
    </row>
    <row r="21" spans="1:2" x14ac:dyDescent="0.35">
      <c r="A21" s="12">
        <v>44097</v>
      </c>
      <c r="B21" s="13">
        <v>25.5</v>
      </c>
    </row>
    <row r="22" spans="1:2" x14ac:dyDescent="0.35">
      <c r="A22" s="12">
        <v>44098</v>
      </c>
      <c r="B22" s="13">
        <v>32</v>
      </c>
    </row>
    <row r="23" spans="1:2" x14ac:dyDescent="0.35">
      <c r="A23" s="12">
        <v>44102</v>
      </c>
      <c r="B23" s="13">
        <v>13.333333333333334</v>
      </c>
    </row>
    <row r="24" spans="1:2" x14ac:dyDescent="0.35">
      <c r="A24" s="12">
        <v>44103</v>
      </c>
      <c r="B24" s="13">
        <v>33.166666666666664</v>
      </c>
    </row>
    <row r="25" spans="1:2" x14ac:dyDescent="0.35">
      <c r="A25" s="12">
        <v>44104</v>
      </c>
      <c r="B25" s="13">
        <v>25</v>
      </c>
    </row>
    <row r="26" spans="1:2" x14ac:dyDescent="0.35">
      <c r="A26" s="12">
        <v>44105</v>
      </c>
      <c r="B26" s="13">
        <v>25</v>
      </c>
    </row>
    <row r="27" spans="1:2" x14ac:dyDescent="0.35">
      <c r="A27" s="12">
        <v>44109</v>
      </c>
      <c r="B27" s="13">
        <v>11.4</v>
      </c>
    </row>
    <row r="28" spans="1:2" x14ac:dyDescent="0.35">
      <c r="A28" s="12">
        <v>44110</v>
      </c>
      <c r="B28" s="13">
        <v>16.666666666666668</v>
      </c>
    </row>
    <row r="29" spans="1:2" x14ac:dyDescent="0.35">
      <c r="A29" s="12">
        <v>44111</v>
      </c>
      <c r="B29" s="13">
        <v>12.333333333333334</v>
      </c>
    </row>
    <row r="30" spans="1:2" x14ac:dyDescent="0.35">
      <c r="A30" s="12">
        <v>44112</v>
      </c>
      <c r="B30" s="13">
        <v>37.166666666666664</v>
      </c>
    </row>
    <row r="31" spans="1:2" x14ac:dyDescent="0.35">
      <c r="A31" s="12">
        <v>44116</v>
      </c>
      <c r="B31" s="13">
        <v>27.2</v>
      </c>
    </row>
    <row r="32" spans="1:2" x14ac:dyDescent="0.35">
      <c r="A32" s="12">
        <v>44117</v>
      </c>
      <c r="B32" s="13">
        <v>14</v>
      </c>
    </row>
    <row r="33" spans="1:2" x14ac:dyDescent="0.35">
      <c r="A33" s="12">
        <v>44118</v>
      </c>
      <c r="B33" s="13">
        <v>15.6</v>
      </c>
    </row>
    <row r="34" spans="1:2" x14ac:dyDescent="0.35">
      <c r="A34" s="12">
        <v>44119</v>
      </c>
      <c r="B34" s="13">
        <v>18</v>
      </c>
    </row>
    <row r="35" spans="1:2" x14ac:dyDescent="0.35">
      <c r="A35" s="12">
        <v>44123</v>
      </c>
      <c r="B35" s="13">
        <v>27</v>
      </c>
    </row>
    <row r="36" spans="1:2" x14ac:dyDescent="0.35">
      <c r="A36" s="12">
        <v>44124</v>
      </c>
      <c r="B36" s="13">
        <v>22.5</v>
      </c>
    </row>
    <row r="37" spans="1:2" x14ac:dyDescent="0.35">
      <c r="A37" s="12">
        <v>44125</v>
      </c>
      <c r="B37" s="13">
        <v>33.4</v>
      </c>
    </row>
    <row r="38" spans="1:2" x14ac:dyDescent="0.35">
      <c r="A38" s="12">
        <v>44126</v>
      </c>
      <c r="B38" s="13">
        <v>7</v>
      </c>
    </row>
    <row r="39" spans="1:2" x14ac:dyDescent="0.35">
      <c r="A39" s="12">
        <v>44128</v>
      </c>
      <c r="B39" s="13">
        <v>31.666666666666668</v>
      </c>
    </row>
    <row r="40" spans="1:2" x14ac:dyDescent="0.35">
      <c r="A40" s="12">
        <v>44130</v>
      </c>
      <c r="B40" s="13">
        <v>11.5</v>
      </c>
    </row>
    <row r="41" spans="1:2" x14ac:dyDescent="0.35">
      <c r="A41" s="12">
        <v>44131</v>
      </c>
      <c r="B41" s="13">
        <v>50.666666666666664</v>
      </c>
    </row>
    <row r="42" spans="1:2" x14ac:dyDescent="0.35">
      <c r="A42" s="12">
        <v>44132</v>
      </c>
      <c r="B42" s="13">
        <v>33.5</v>
      </c>
    </row>
    <row r="43" spans="1:2" x14ac:dyDescent="0.35">
      <c r="A43" s="12">
        <v>44133</v>
      </c>
      <c r="B43" s="13">
        <v>14</v>
      </c>
    </row>
    <row r="44" spans="1:2" x14ac:dyDescent="0.35">
      <c r="A44" s="12">
        <v>44137</v>
      </c>
      <c r="B44" s="13">
        <v>58.8</v>
      </c>
    </row>
    <row r="45" spans="1:2" x14ac:dyDescent="0.35">
      <c r="A45" s="12">
        <v>44138</v>
      </c>
      <c r="B45" s="13">
        <v>30.333333333333332</v>
      </c>
    </row>
    <row r="46" spans="1:2" x14ac:dyDescent="0.35">
      <c r="A46" s="12">
        <v>44139</v>
      </c>
      <c r="B46" s="13">
        <v>15.8</v>
      </c>
    </row>
    <row r="47" spans="1:2" x14ac:dyDescent="0.35">
      <c r="A47" s="12">
        <v>44140</v>
      </c>
      <c r="B47" s="13">
        <v>16.5</v>
      </c>
    </row>
    <row r="48" spans="1:2" x14ac:dyDescent="0.35">
      <c r="A48" s="12">
        <v>44142</v>
      </c>
      <c r="B48" s="13">
        <v>32</v>
      </c>
    </row>
    <row r="49" spans="1:2" x14ac:dyDescent="0.35">
      <c r="A49" s="12">
        <v>44144</v>
      </c>
      <c r="B49" s="13">
        <v>65.5</v>
      </c>
    </row>
    <row r="50" spans="1:2" x14ac:dyDescent="0.35">
      <c r="A50" s="12">
        <v>44145</v>
      </c>
      <c r="B50" s="13">
        <v>29</v>
      </c>
    </row>
    <row r="51" spans="1:2" x14ac:dyDescent="0.35">
      <c r="A51" s="12">
        <v>44146</v>
      </c>
      <c r="B51" s="13">
        <v>18.75</v>
      </c>
    </row>
    <row r="52" spans="1:2" x14ac:dyDescent="0.35">
      <c r="A52" s="12">
        <v>44147</v>
      </c>
      <c r="B52" s="13">
        <v>10.5</v>
      </c>
    </row>
    <row r="53" spans="1:2" x14ac:dyDescent="0.35">
      <c r="A53" s="12">
        <v>44148</v>
      </c>
      <c r="B53" s="13">
        <v>11</v>
      </c>
    </row>
    <row r="54" spans="1:2" x14ac:dyDescent="0.35">
      <c r="A54" s="12">
        <v>44149</v>
      </c>
      <c r="B54" s="13">
        <v>19.5</v>
      </c>
    </row>
    <row r="55" spans="1:2" x14ac:dyDescent="0.35">
      <c r="A55" s="12">
        <v>44151</v>
      </c>
      <c r="B55" s="13">
        <v>16.5</v>
      </c>
    </row>
    <row r="56" spans="1:2" x14ac:dyDescent="0.35">
      <c r="A56" s="12">
        <v>44152</v>
      </c>
      <c r="B56" s="13">
        <v>25</v>
      </c>
    </row>
    <row r="57" spans="1:2" x14ac:dyDescent="0.35">
      <c r="A57" s="12">
        <v>44153</v>
      </c>
      <c r="B57" s="13">
        <v>12</v>
      </c>
    </row>
    <row r="58" spans="1:2" x14ac:dyDescent="0.35">
      <c r="A58" s="12">
        <v>44154</v>
      </c>
      <c r="B58" s="13">
        <v>16.75</v>
      </c>
    </row>
    <row r="59" spans="1:2" x14ac:dyDescent="0.35">
      <c r="A59" s="12">
        <v>44156</v>
      </c>
      <c r="B59" s="13">
        <v>9</v>
      </c>
    </row>
    <row r="60" spans="1:2" x14ac:dyDescent="0.35">
      <c r="A60" s="12">
        <v>44158</v>
      </c>
      <c r="B60" s="13">
        <v>46.8</v>
      </c>
    </row>
    <row r="61" spans="1:2" x14ac:dyDescent="0.35">
      <c r="A61" s="12">
        <v>44159</v>
      </c>
      <c r="B61" s="13">
        <v>23.8</v>
      </c>
    </row>
    <row r="62" spans="1:2" x14ac:dyDescent="0.35">
      <c r="A62" s="12">
        <v>44160</v>
      </c>
      <c r="B62" s="13">
        <v>33</v>
      </c>
    </row>
    <row r="63" spans="1:2" x14ac:dyDescent="0.35">
      <c r="A63" s="12">
        <v>44161</v>
      </c>
      <c r="B63" s="13">
        <v>31.2</v>
      </c>
    </row>
    <row r="64" spans="1:2" x14ac:dyDescent="0.35">
      <c r="A64" s="12">
        <v>44162</v>
      </c>
      <c r="B64" s="13">
        <v>25</v>
      </c>
    </row>
    <row r="65" spans="1:2" x14ac:dyDescent="0.35">
      <c r="A65" s="12">
        <v>44165</v>
      </c>
      <c r="B65" s="13">
        <v>27.166666666666668</v>
      </c>
    </row>
    <row r="66" spans="1:2" x14ac:dyDescent="0.35">
      <c r="A66" s="12">
        <v>44166</v>
      </c>
      <c r="B66" s="13">
        <v>97.5</v>
      </c>
    </row>
    <row r="67" spans="1:2" x14ac:dyDescent="0.35">
      <c r="A67" s="12">
        <v>44167</v>
      </c>
      <c r="B67" s="13">
        <v>35</v>
      </c>
    </row>
    <row r="68" spans="1:2" x14ac:dyDescent="0.35">
      <c r="A68" s="12">
        <v>44168</v>
      </c>
      <c r="B68" s="13">
        <v>43.5</v>
      </c>
    </row>
    <row r="69" spans="1:2" x14ac:dyDescent="0.35">
      <c r="A69" s="12">
        <v>44170</v>
      </c>
      <c r="B69" s="13">
        <v>25</v>
      </c>
    </row>
    <row r="70" spans="1:2" x14ac:dyDescent="0.35">
      <c r="A70" s="12">
        <v>44172</v>
      </c>
      <c r="B70" s="13">
        <v>32.75</v>
      </c>
    </row>
    <row r="71" spans="1:2" x14ac:dyDescent="0.35">
      <c r="A71" s="12">
        <v>44173</v>
      </c>
      <c r="B71" s="13">
        <v>27</v>
      </c>
    </row>
    <row r="72" spans="1:2" x14ac:dyDescent="0.35">
      <c r="A72" s="12">
        <v>44174</v>
      </c>
      <c r="B72" s="13">
        <v>25</v>
      </c>
    </row>
    <row r="73" spans="1:2" x14ac:dyDescent="0.35">
      <c r="A73" s="12">
        <v>44175</v>
      </c>
      <c r="B73" s="13">
        <v>27.8</v>
      </c>
    </row>
    <row r="74" spans="1:2" x14ac:dyDescent="0.35">
      <c r="A74" s="12">
        <v>44177</v>
      </c>
      <c r="B74" s="13">
        <v>47</v>
      </c>
    </row>
    <row r="75" spans="1:2" x14ac:dyDescent="0.35">
      <c r="A75" s="12">
        <v>44179</v>
      </c>
      <c r="B75" s="13">
        <v>36</v>
      </c>
    </row>
    <row r="76" spans="1:2" x14ac:dyDescent="0.35">
      <c r="A76" s="12">
        <v>44180</v>
      </c>
      <c r="B76" s="13">
        <v>35</v>
      </c>
    </row>
    <row r="77" spans="1:2" x14ac:dyDescent="0.35">
      <c r="A77" s="12">
        <v>44181</v>
      </c>
      <c r="B77" s="13">
        <v>27.666666666666668</v>
      </c>
    </row>
    <row r="78" spans="1:2" x14ac:dyDescent="0.35">
      <c r="A78" s="12">
        <v>44186</v>
      </c>
      <c r="B78" s="13">
        <v>36</v>
      </c>
    </row>
    <row r="79" spans="1:2" x14ac:dyDescent="0.35">
      <c r="A79" s="12">
        <v>44200</v>
      </c>
      <c r="B79" s="13">
        <v>13.75</v>
      </c>
    </row>
    <row r="80" spans="1:2" x14ac:dyDescent="0.35">
      <c r="A80" s="12">
        <v>44201</v>
      </c>
      <c r="B80" s="13">
        <v>38.166666666666664</v>
      </c>
    </row>
    <row r="81" spans="1:2" x14ac:dyDescent="0.35">
      <c r="A81" s="12">
        <v>44202</v>
      </c>
      <c r="B81" s="13">
        <v>28</v>
      </c>
    </row>
    <row r="82" spans="1:2" x14ac:dyDescent="0.35">
      <c r="A82" s="12">
        <v>44203</v>
      </c>
      <c r="B82" s="13">
        <v>31.6</v>
      </c>
    </row>
    <row r="83" spans="1:2" x14ac:dyDescent="0.35">
      <c r="A83" s="12">
        <v>44204</v>
      </c>
      <c r="B83" s="13">
        <v>16</v>
      </c>
    </row>
    <row r="84" spans="1:2" x14ac:dyDescent="0.35">
      <c r="A84" s="12">
        <v>44207</v>
      </c>
      <c r="B84" s="13">
        <v>22.4</v>
      </c>
    </row>
    <row r="85" spans="1:2" x14ac:dyDescent="0.35">
      <c r="A85" s="12">
        <v>44208</v>
      </c>
      <c r="B85" s="13">
        <v>8</v>
      </c>
    </row>
    <row r="86" spans="1:2" x14ac:dyDescent="0.35">
      <c r="A86" s="12">
        <v>44209</v>
      </c>
      <c r="B86" s="13">
        <v>17</v>
      </c>
    </row>
    <row r="87" spans="1:2" x14ac:dyDescent="0.35">
      <c r="A87" s="12">
        <v>44210</v>
      </c>
      <c r="B87" s="13">
        <v>17.600000000000001</v>
      </c>
    </row>
    <row r="88" spans="1:2" x14ac:dyDescent="0.35">
      <c r="A88" s="12">
        <v>44211</v>
      </c>
      <c r="B88" s="13">
        <v>17</v>
      </c>
    </row>
    <row r="89" spans="1:2" x14ac:dyDescent="0.35">
      <c r="A89" s="12">
        <v>44212</v>
      </c>
      <c r="B89" s="13">
        <v>18</v>
      </c>
    </row>
    <row r="90" spans="1:2" x14ac:dyDescent="0.35">
      <c r="A90" s="12">
        <v>44214</v>
      </c>
      <c r="B90" s="13">
        <v>18.25</v>
      </c>
    </row>
    <row r="91" spans="1:2" x14ac:dyDescent="0.35">
      <c r="A91" s="12">
        <v>44215</v>
      </c>
      <c r="B91" s="13">
        <v>18.5</v>
      </c>
    </row>
    <row r="92" spans="1:2" x14ac:dyDescent="0.35">
      <c r="A92" s="12">
        <v>44216</v>
      </c>
      <c r="B92" s="13">
        <v>60.5</v>
      </c>
    </row>
    <row r="93" spans="1:2" x14ac:dyDescent="0.35">
      <c r="A93" s="12">
        <v>44217</v>
      </c>
      <c r="B93" s="13">
        <v>28.75</v>
      </c>
    </row>
    <row r="94" spans="1:2" x14ac:dyDescent="0.35">
      <c r="A94" s="12">
        <v>44218</v>
      </c>
      <c r="B94" s="13">
        <v>8</v>
      </c>
    </row>
    <row r="95" spans="1:2" x14ac:dyDescent="0.35">
      <c r="A95" s="12">
        <v>44221</v>
      </c>
      <c r="B95" s="13">
        <v>30</v>
      </c>
    </row>
    <row r="96" spans="1:2" x14ac:dyDescent="0.35">
      <c r="A96" s="12">
        <v>44223</v>
      </c>
      <c r="B96" s="13">
        <v>17</v>
      </c>
    </row>
    <row r="97" spans="1:2" x14ac:dyDescent="0.35">
      <c r="A97" s="12">
        <v>44224</v>
      </c>
      <c r="B97" s="13">
        <v>24.5</v>
      </c>
    </row>
    <row r="98" spans="1:2" x14ac:dyDescent="0.35">
      <c r="A98" s="12">
        <v>44226</v>
      </c>
      <c r="B98" s="13">
        <v>3</v>
      </c>
    </row>
    <row r="99" spans="1:2" x14ac:dyDescent="0.35">
      <c r="A99" s="12">
        <v>44228</v>
      </c>
      <c r="B99" s="13">
        <v>22</v>
      </c>
    </row>
    <row r="100" spans="1:2" x14ac:dyDescent="0.35">
      <c r="A100" s="12">
        <v>44229</v>
      </c>
      <c r="B100" s="13">
        <v>31.857142857142858</v>
      </c>
    </row>
    <row r="101" spans="1:2" x14ac:dyDescent="0.35">
      <c r="A101" s="12">
        <v>44231</v>
      </c>
      <c r="B101" s="13">
        <v>24.5</v>
      </c>
    </row>
    <row r="102" spans="1:2" x14ac:dyDescent="0.35">
      <c r="A102" s="12">
        <v>44232</v>
      </c>
      <c r="B102" s="13">
        <v>90.5</v>
      </c>
    </row>
    <row r="103" spans="1:2" x14ac:dyDescent="0.35">
      <c r="A103" s="12">
        <v>44233</v>
      </c>
      <c r="B103" s="13">
        <v>49</v>
      </c>
    </row>
    <row r="104" spans="1:2" x14ac:dyDescent="0.35">
      <c r="A104" s="12">
        <v>44235</v>
      </c>
      <c r="B104" s="13">
        <v>10.75</v>
      </c>
    </row>
    <row r="105" spans="1:2" x14ac:dyDescent="0.35">
      <c r="A105" s="12">
        <v>44236</v>
      </c>
      <c r="B105" s="13">
        <v>23</v>
      </c>
    </row>
    <row r="106" spans="1:2" x14ac:dyDescent="0.35">
      <c r="A106" s="12">
        <v>44237</v>
      </c>
      <c r="B106" s="13">
        <v>11.333333333333334</v>
      </c>
    </row>
    <row r="107" spans="1:2" x14ac:dyDescent="0.35">
      <c r="A107" s="12">
        <v>44238</v>
      </c>
      <c r="B107" s="13">
        <v>22</v>
      </c>
    </row>
    <row r="108" spans="1:2" x14ac:dyDescent="0.35">
      <c r="A108" s="12">
        <v>44240</v>
      </c>
      <c r="B108" s="13">
        <v>54</v>
      </c>
    </row>
    <row r="109" spans="1:2" x14ac:dyDescent="0.35">
      <c r="A109" s="12">
        <v>44242</v>
      </c>
      <c r="B109" s="13">
        <v>9</v>
      </c>
    </row>
    <row r="110" spans="1:2" x14ac:dyDescent="0.35">
      <c r="A110" s="12">
        <v>44243</v>
      </c>
      <c r="B110" s="13">
        <v>17.5</v>
      </c>
    </row>
    <row r="111" spans="1:2" x14ac:dyDescent="0.35">
      <c r="A111" s="12">
        <v>44244</v>
      </c>
      <c r="B111" s="13">
        <v>12.2</v>
      </c>
    </row>
    <row r="112" spans="1:2" x14ac:dyDescent="0.35">
      <c r="A112" s="12">
        <v>44245</v>
      </c>
      <c r="B112" s="13">
        <v>16</v>
      </c>
    </row>
    <row r="113" spans="1:2" x14ac:dyDescent="0.35">
      <c r="A113" s="12">
        <v>44246</v>
      </c>
      <c r="B113" s="13">
        <v>18</v>
      </c>
    </row>
    <row r="114" spans="1:2" x14ac:dyDescent="0.35">
      <c r="A114" s="12">
        <v>44249</v>
      </c>
      <c r="B114" s="13">
        <v>35</v>
      </c>
    </row>
    <row r="115" spans="1:2" x14ac:dyDescent="0.35">
      <c r="A115" s="12">
        <v>44250</v>
      </c>
      <c r="B115" s="13">
        <v>21.666666666666668</v>
      </c>
    </row>
    <row r="116" spans="1:2" x14ac:dyDescent="0.35">
      <c r="A116" s="12">
        <v>44251</v>
      </c>
      <c r="B116" s="13">
        <v>19</v>
      </c>
    </row>
    <row r="117" spans="1:2" x14ac:dyDescent="0.35">
      <c r="A117" s="12">
        <v>44252</v>
      </c>
      <c r="B117" s="13">
        <v>23.2</v>
      </c>
    </row>
    <row r="118" spans="1:2" x14ac:dyDescent="0.35">
      <c r="A118" s="12">
        <v>44256</v>
      </c>
      <c r="B118" s="13">
        <v>33.833333333333336</v>
      </c>
    </row>
    <row r="119" spans="1:2" x14ac:dyDescent="0.35">
      <c r="A119" s="12">
        <v>44257</v>
      </c>
      <c r="B119" s="13">
        <v>13.375</v>
      </c>
    </row>
    <row r="120" spans="1:2" x14ac:dyDescent="0.35">
      <c r="A120" s="12">
        <v>44258</v>
      </c>
      <c r="B120" s="13">
        <v>59.2</v>
      </c>
    </row>
    <row r="121" spans="1:2" x14ac:dyDescent="0.35">
      <c r="A121" s="12">
        <v>44259</v>
      </c>
      <c r="B121" s="13">
        <v>21.6</v>
      </c>
    </row>
    <row r="122" spans="1:2" x14ac:dyDescent="0.35">
      <c r="A122" s="12">
        <v>44263</v>
      </c>
      <c r="B122" s="13">
        <v>29.6</v>
      </c>
    </row>
    <row r="123" spans="1:2" x14ac:dyDescent="0.35">
      <c r="A123" s="12">
        <v>44264</v>
      </c>
      <c r="B123" s="13">
        <v>30.333333333333332</v>
      </c>
    </row>
    <row r="124" spans="1:2" x14ac:dyDescent="0.35">
      <c r="A124" s="12">
        <v>44265</v>
      </c>
      <c r="B124" s="13">
        <v>15.7</v>
      </c>
    </row>
    <row r="125" spans="1:2" x14ac:dyDescent="0.35">
      <c r="A125" s="12">
        <v>44266</v>
      </c>
      <c r="B125" s="13">
        <v>70</v>
      </c>
    </row>
    <row r="126" spans="1:2" x14ac:dyDescent="0.35">
      <c r="A126" s="12">
        <v>44270</v>
      </c>
      <c r="B126" s="13">
        <v>20.666666666666668</v>
      </c>
    </row>
    <row r="127" spans="1:2" x14ac:dyDescent="0.35">
      <c r="A127" s="12">
        <v>44271</v>
      </c>
      <c r="B127" s="13">
        <v>18.625</v>
      </c>
    </row>
    <row r="128" spans="1:2" x14ac:dyDescent="0.35">
      <c r="A128" s="12">
        <v>44272</v>
      </c>
      <c r="B128" s="13">
        <v>24</v>
      </c>
    </row>
    <row r="129" spans="1:2" x14ac:dyDescent="0.35">
      <c r="A129" s="12">
        <v>44274</v>
      </c>
      <c r="B129" s="13">
        <v>48</v>
      </c>
    </row>
    <row r="130" spans="1:2" x14ac:dyDescent="0.35">
      <c r="A130" s="12">
        <v>44275</v>
      </c>
      <c r="B130" s="13">
        <v>22.5</v>
      </c>
    </row>
    <row r="131" spans="1:2" x14ac:dyDescent="0.35">
      <c r="A131" s="12">
        <v>44277</v>
      </c>
      <c r="B131" s="13">
        <v>34.428571428571431</v>
      </c>
    </row>
    <row r="132" spans="1:2" x14ac:dyDescent="0.35">
      <c r="A132" s="12">
        <v>44278</v>
      </c>
      <c r="B132" s="13">
        <v>19.75</v>
      </c>
    </row>
    <row r="133" spans="1:2" x14ac:dyDescent="0.35">
      <c r="A133" s="12">
        <v>44279</v>
      </c>
      <c r="B133" s="13">
        <v>46</v>
      </c>
    </row>
    <row r="134" spans="1:2" x14ac:dyDescent="0.35">
      <c r="A134" s="12">
        <v>44280</v>
      </c>
      <c r="B134" s="13">
        <v>47</v>
      </c>
    </row>
    <row r="135" spans="1:2" x14ac:dyDescent="0.35">
      <c r="A135" s="12">
        <v>44282</v>
      </c>
      <c r="B135" s="13">
        <v>95</v>
      </c>
    </row>
    <row r="136" spans="1:2" x14ac:dyDescent="0.35">
      <c r="A136" s="12">
        <v>44284</v>
      </c>
      <c r="B136" s="13">
        <v>50</v>
      </c>
    </row>
    <row r="137" spans="1:2" x14ac:dyDescent="0.35">
      <c r="A137" s="12">
        <v>44285</v>
      </c>
      <c r="B137" s="13">
        <v>43</v>
      </c>
    </row>
    <row r="138" spans="1:2" x14ac:dyDescent="0.35">
      <c r="A138" s="12">
        <v>44286</v>
      </c>
      <c r="B138" s="13">
        <v>13.5</v>
      </c>
    </row>
    <row r="139" spans="1:2" x14ac:dyDescent="0.35">
      <c r="A139" s="12">
        <v>44287</v>
      </c>
      <c r="B139" s="13">
        <v>17.166666666666668</v>
      </c>
    </row>
    <row r="140" spans="1:2" x14ac:dyDescent="0.35">
      <c r="A140" s="12">
        <v>44288</v>
      </c>
      <c r="B140" s="13">
        <v>24</v>
      </c>
    </row>
    <row r="141" spans="1:2" x14ac:dyDescent="0.35">
      <c r="A141" s="12">
        <v>44289</v>
      </c>
      <c r="B141" s="13">
        <v>28</v>
      </c>
    </row>
    <row r="142" spans="1:2" x14ac:dyDescent="0.35">
      <c r="A142" s="12">
        <v>44291</v>
      </c>
      <c r="B142" s="13">
        <v>33.5</v>
      </c>
    </row>
    <row r="143" spans="1:2" x14ac:dyDescent="0.35">
      <c r="A143" s="12">
        <v>44292</v>
      </c>
      <c r="B143" s="13">
        <v>48.833333333333336</v>
      </c>
    </row>
    <row r="144" spans="1:2" x14ac:dyDescent="0.35">
      <c r="A144" s="12">
        <v>44293</v>
      </c>
      <c r="B144" s="13">
        <v>-7364.5</v>
      </c>
    </row>
    <row r="145" spans="1:2" x14ac:dyDescent="0.35">
      <c r="A145" s="12">
        <v>44294</v>
      </c>
      <c r="B145" s="13">
        <v>31.285714285714285</v>
      </c>
    </row>
    <row r="146" spans="1:2" x14ac:dyDescent="0.35">
      <c r="A146" s="12">
        <v>44296</v>
      </c>
      <c r="B146" s="13">
        <v>20.5</v>
      </c>
    </row>
    <row r="147" spans="1:2" x14ac:dyDescent="0.35">
      <c r="A147" s="12">
        <v>44298</v>
      </c>
      <c r="B147" s="13">
        <v>23.428571428571427</v>
      </c>
    </row>
    <row r="148" spans="1:2" x14ac:dyDescent="0.35">
      <c r="A148" s="12">
        <v>44299</v>
      </c>
      <c r="B148" s="13">
        <v>29.111111111111111</v>
      </c>
    </row>
    <row r="149" spans="1:2" x14ac:dyDescent="0.35">
      <c r="A149" s="12">
        <v>44300</v>
      </c>
      <c r="B149" s="13">
        <v>26.333333333333332</v>
      </c>
    </row>
    <row r="150" spans="1:2" x14ac:dyDescent="0.35">
      <c r="A150" s="12">
        <v>44301</v>
      </c>
      <c r="B150" s="13">
        <v>30.25</v>
      </c>
    </row>
    <row r="151" spans="1:2" x14ac:dyDescent="0.35">
      <c r="A151" s="12">
        <v>44303</v>
      </c>
      <c r="B151" s="13">
        <v>22</v>
      </c>
    </row>
    <row r="152" spans="1:2" x14ac:dyDescent="0.35">
      <c r="A152" s="12">
        <v>44305</v>
      </c>
      <c r="B152" s="13">
        <v>-3667.25</v>
      </c>
    </row>
    <row r="153" spans="1:2" x14ac:dyDescent="0.35">
      <c r="A153" s="12">
        <v>44306</v>
      </c>
      <c r="B153" s="13">
        <v>39.875</v>
      </c>
    </row>
    <row r="154" spans="1:2" x14ac:dyDescent="0.35">
      <c r="A154" s="12">
        <v>44307</v>
      </c>
      <c r="B154" s="13">
        <v>73.5</v>
      </c>
    </row>
    <row r="155" spans="1:2" x14ac:dyDescent="0.35">
      <c r="A155" s="12">
        <v>44308</v>
      </c>
      <c r="B155" s="13">
        <v>37.5</v>
      </c>
    </row>
    <row r="156" spans="1:2" x14ac:dyDescent="0.35">
      <c r="A156" s="12">
        <v>44309</v>
      </c>
      <c r="B156" s="13">
        <v>-11054</v>
      </c>
    </row>
    <row r="157" spans="1:2" x14ac:dyDescent="0.35">
      <c r="A157" s="12">
        <v>44310</v>
      </c>
      <c r="B157" s="13">
        <v>17</v>
      </c>
    </row>
    <row r="158" spans="1:2" x14ac:dyDescent="0.35">
      <c r="A158" s="12">
        <v>44312</v>
      </c>
      <c r="B158" s="13">
        <v>-2926.2</v>
      </c>
    </row>
    <row r="159" spans="1:2" x14ac:dyDescent="0.35">
      <c r="A159" s="12">
        <v>44313</v>
      </c>
      <c r="B159" s="13">
        <v>25.25</v>
      </c>
    </row>
    <row r="160" spans="1:2" x14ac:dyDescent="0.35">
      <c r="A160" s="12">
        <v>44314</v>
      </c>
      <c r="B160" s="13">
        <v>21.6</v>
      </c>
    </row>
    <row r="161" spans="1:2" x14ac:dyDescent="0.35">
      <c r="A161" s="12">
        <v>44315</v>
      </c>
      <c r="B161" s="13">
        <v>-4898.2222222222226</v>
      </c>
    </row>
    <row r="162" spans="1:2" x14ac:dyDescent="0.35">
      <c r="A162" s="12">
        <v>44319</v>
      </c>
      <c r="B162" s="13">
        <v>24.285714285714285</v>
      </c>
    </row>
    <row r="163" spans="1:2" x14ac:dyDescent="0.35">
      <c r="A163" s="12">
        <v>44320</v>
      </c>
      <c r="B163" s="13">
        <v>-7359.833333333333</v>
      </c>
    </row>
    <row r="164" spans="1:2" x14ac:dyDescent="0.35">
      <c r="A164" s="12">
        <v>44321</v>
      </c>
      <c r="B164" s="13">
        <v>15.4</v>
      </c>
    </row>
    <row r="165" spans="1:2" x14ac:dyDescent="0.35">
      <c r="A165" s="12">
        <v>44322</v>
      </c>
      <c r="B165" s="13">
        <v>17</v>
      </c>
    </row>
    <row r="166" spans="1:2" x14ac:dyDescent="0.35">
      <c r="A166" s="12">
        <v>44323</v>
      </c>
      <c r="B166" s="13">
        <v>74</v>
      </c>
    </row>
    <row r="167" spans="1:2" x14ac:dyDescent="0.35">
      <c r="A167" s="12">
        <v>44326</v>
      </c>
      <c r="B167" s="13">
        <v>25.142857142857142</v>
      </c>
    </row>
    <row r="168" spans="1:2" x14ac:dyDescent="0.35">
      <c r="A168" s="12">
        <v>44327</v>
      </c>
      <c r="B168" s="13">
        <v>35.666666666666664</v>
      </c>
    </row>
    <row r="169" spans="1:2" x14ac:dyDescent="0.35">
      <c r="A169" s="12">
        <v>44328</v>
      </c>
      <c r="B169" s="13">
        <v>41.75</v>
      </c>
    </row>
    <row r="170" spans="1:2" x14ac:dyDescent="0.35">
      <c r="A170" s="12">
        <v>44329</v>
      </c>
      <c r="B170" s="13">
        <v>-11062.5</v>
      </c>
    </row>
    <row r="171" spans="1:2" x14ac:dyDescent="0.35">
      <c r="A171" s="12">
        <v>44331</v>
      </c>
      <c r="B171" s="13">
        <v>23.5</v>
      </c>
    </row>
    <row r="172" spans="1:2" x14ac:dyDescent="0.35">
      <c r="A172" s="12">
        <v>44333</v>
      </c>
      <c r="B172" s="13">
        <v>25.181818181818183</v>
      </c>
    </row>
    <row r="173" spans="1:2" x14ac:dyDescent="0.35">
      <c r="A173" s="12">
        <v>44334</v>
      </c>
      <c r="B173" s="13">
        <v>-4904.8888888888887</v>
      </c>
    </row>
    <row r="174" spans="1:2" x14ac:dyDescent="0.35">
      <c r="A174" s="12">
        <v>44335</v>
      </c>
      <c r="B174" s="13">
        <v>18.399999999999999</v>
      </c>
    </row>
    <row r="175" spans="1:2" x14ac:dyDescent="0.35">
      <c r="A175" s="12">
        <v>44336</v>
      </c>
      <c r="B175" s="13">
        <v>-6303.2857142857147</v>
      </c>
    </row>
    <row r="176" spans="1:2" x14ac:dyDescent="0.35">
      <c r="A176" s="12">
        <v>44337</v>
      </c>
      <c r="B176" s="13">
        <v>-14764.666666666666</v>
      </c>
    </row>
    <row r="177" spans="1:2" x14ac:dyDescent="0.35">
      <c r="A177" s="12">
        <v>44338</v>
      </c>
      <c r="B177" s="13">
        <v>-44338</v>
      </c>
    </row>
    <row r="178" spans="1:2" x14ac:dyDescent="0.35">
      <c r="A178" s="12">
        <v>44340</v>
      </c>
      <c r="B178" s="13">
        <v>33</v>
      </c>
    </row>
    <row r="179" spans="1:2" x14ac:dyDescent="0.35">
      <c r="A179" s="12">
        <v>44341</v>
      </c>
      <c r="B179" s="13">
        <v>-12645.571428571429</v>
      </c>
    </row>
    <row r="180" spans="1:2" x14ac:dyDescent="0.35">
      <c r="A180" s="12">
        <v>44342</v>
      </c>
      <c r="B180" s="13">
        <v>-11806.8</v>
      </c>
    </row>
    <row r="181" spans="1:2" x14ac:dyDescent="0.35">
      <c r="A181" s="12">
        <v>44343</v>
      </c>
      <c r="B181" s="13">
        <v>22.333333333333332</v>
      </c>
    </row>
    <row r="182" spans="1:2" x14ac:dyDescent="0.35">
      <c r="A182" s="12">
        <v>44344</v>
      </c>
      <c r="B182" s="13">
        <v>-44344</v>
      </c>
    </row>
    <row r="183" spans="1:2" x14ac:dyDescent="0.35">
      <c r="A183" s="12">
        <v>44347</v>
      </c>
      <c r="B183" s="13">
        <v>-6315.1428571428569</v>
      </c>
    </row>
    <row r="184" spans="1:2" x14ac:dyDescent="0.35">
      <c r="A184" s="12">
        <v>44348</v>
      </c>
      <c r="B184" s="13">
        <v>-7366.5</v>
      </c>
    </row>
    <row r="185" spans="1:2" x14ac:dyDescent="0.35">
      <c r="A185" s="12">
        <v>44349</v>
      </c>
      <c r="B185" s="13">
        <v>25.928571428571427</v>
      </c>
    </row>
    <row r="186" spans="1:2" x14ac:dyDescent="0.35">
      <c r="A186" s="12">
        <v>44350</v>
      </c>
      <c r="B186" s="13">
        <v>-11068.875</v>
      </c>
    </row>
    <row r="187" spans="1:2" x14ac:dyDescent="0.35">
      <c r="A187" s="12">
        <v>44351</v>
      </c>
      <c r="B187" s="13">
        <v>45</v>
      </c>
    </row>
    <row r="188" spans="1:2" x14ac:dyDescent="0.35">
      <c r="A188" s="12">
        <v>44352</v>
      </c>
      <c r="B188" s="13">
        <v>18</v>
      </c>
    </row>
    <row r="189" spans="1:2" x14ac:dyDescent="0.35">
      <c r="A189" s="12">
        <v>44354</v>
      </c>
      <c r="B189" s="13">
        <v>-6320.1428571428569</v>
      </c>
    </row>
    <row r="190" spans="1:2" x14ac:dyDescent="0.35">
      <c r="A190" s="12">
        <v>44355</v>
      </c>
      <c r="B190" s="13">
        <v>-4419.3</v>
      </c>
    </row>
    <row r="191" spans="1:2" x14ac:dyDescent="0.35">
      <c r="A191" s="12">
        <v>44356</v>
      </c>
      <c r="B191" s="13">
        <v>15.5</v>
      </c>
    </row>
    <row r="192" spans="1:2" x14ac:dyDescent="0.35">
      <c r="A192" s="12">
        <v>44357</v>
      </c>
      <c r="B192" s="13">
        <v>-14771.133333333333</v>
      </c>
    </row>
    <row r="193" spans="1:2" x14ac:dyDescent="0.35">
      <c r="A193" s="12">
        <v>44358</v>
      </c>
      <c r="B193" s="13">
        <v>35</v>
      </c>
    </row>
    <row r="194" spans="1:2" x14ac:dyDescent="0.35">
      <c r="A194" s="12">
        <v>44359</v>
      </c>
      <c r="B194" s="13">
        <v>17</v>
      </c>
    </row>
    <row r="195" spans="1:2" x14ac:dyDescent="0.35">
      <c r="A195" s="12">
        <v>44361</v>
      </c>
      <c r="B195" s="13">
        <v>-12657.714285714286</v>
      </c>
    </row>
    <row r="196" spans="1:2" x14ac:dyDescent="0.35">
      <c r="A196" s="12">
        <v>44362</v>
      </c>
      <c r="B196" s="13">
        <v>28.5</v>
      </c>
    </row>
    <row r="197" spans="1:2" x14ac:dyDescent="0.35">
      <c r="A197" s="12">
        <v>44363</v>
      </c>
      <c r="B197" s="13">
        <v>-24637.222222222223</v>
      </c>
    </row>
    <row r="198" spans="1:2" x14ac:dyDescent="0.35">
      <c r="A198" s="12">
        <v>44364</v>
      </c>
      <c r="B198" s="13">
        <v>-32258.636363636364</v>
      </c>
    </row>
    <row r="199" spans="1:2" x14ac:dyDescent="0.35">
      <c r="A199" s="12">
        <v>44365</v>
      </c>
      <c r="B199" s="13">
        <v>24</v>
      </c>
    </row>
    <row r="200" spans="1:2" x14ac:dyDescent="0.35">
      <c r="A200" s="12">
        <v>44366</v>
      </c>
      <c r="B200" s="13">
        <v>14</v>
      </c>
    </row>
    <row r="201" spans="1:2" x14ac:dyDescent="0.35">
      <c r="A201" s="12">
        <v>44368</v>
      </c>
      <c r="B201" s="13">
        <v>-24192.272727272728</v>
      </c>
    </row>
    <row r="202" spans="1:2" x14ac:dyDescent="0.35">
      <c r="A202" s="12">
        <v>44369</v>
      </c>
      <c r="B202" s="13">
        <v>-25342.285714285714</v>
      </c>
    </row>
    <row r="203" spans="1:2" x14ac:dyDescent="0.35">
      <c r="A203" s="12">
        <v>44370</v>
      </c>
      <c r="B203" s="13">
        <v>-9844.3333333333339</v>
      </c>
    </row>
    <row r="204" spans="1:2" x14ac:dyDescent="0.35">
      <c r="A204" s="12">
        <v>44371</v>
      </c>
      <c r="B204" s="13">
        <v>-32263</v>
      </c>
    </row>
    <row r="205" spans="1:2" x14ac:dyDescent="0.35">
      <c r="A205" s="12">
        <v>44372</v>
      </c>
      <c r="B205" s="13">
        <v>-22175.5</v>
      </c>
    </row>
    <row r="206" spans="1:2" x14ac:dyDescent="0.35">
      <c r="A206" s="12">
        <v>44373</v>
      </c>
      <c r="B206" s="13">
        <v>28</v>
      </c>
    </row>
    <row r="207" spans="1:2" x14ac:dyDescent="0.35">
      <c r="A207" s="12">
        <v>44375</v>
      </c>
      <c r="B207" s="13">
        <v>-22177</v>
      </c>
    </row>
    <row r="208" spans="1:2" x14ac:dyDescent="0.35">
      <c r="A208" s="12">
        <v>44376</v>
      </c>
      <c r="B208" s="13">
        <v>-29579.444444444445</v>
      </c>
    </row>
    <row r="209" spans="1:2" x14ac:dyDescent="0.35">
      <c r="A209" s="12">
        <v>44377</v>
      </c>
      <c r="B209" s="13">
        <v>-28233.81818181818</v>
      </c>
    </row>
    <row r="210" spans="1:2" x14ac:dyDescent="0.35">
      <c r="A210" s="12">
        <v>44378</v>
      </c>
      <c r="B210" s="13">
        <v>-44378</v>
      </c>
    </row>
    <row r="211" spans="1:2" x14ac:dyDescent="0.35">
      <c r="A211" s="12">
        <v>44379</v>
      </c>
      <c r="B211" s="13">
        <v>-44379</v>
      </c>
    </row>
    <row r="212" spans="1:2" x14ac:dyDescent="0.35">
      <c r="A212" s="12">
        <v>44382</v>
      </c>
      <c r="B212" s="13">
        <v>-33282.75</v>
      </c>
    </row>
    <row r="213" spans="1:2" x14ac:dyDescent="0.35">
      <c r="A213" s="12">
        <v>44383</v>
      </c>
      <c r="B213" s="13">
        <v>-29584.833333333332</v>
      </c>
    </row>
    <row r="214" spans="1:2" x14ac:dyDescent="0.35">
      <c r="A214" s="12">
        <v>44384</v>
      </c>
      <c r="B214" s="13">
        <v>-31698.857142857141</v>
      </c>
    </row>
    <row r="215" spans="1:2" x14ac:dyDescent="0.35">
      <c r="A215" s="12">
        <v>44385</v>
      </c>
      <c r="B215" s="13">
        <v>-33286</v>
      </c>
    </row>
    <row r="216" spans="1:2" x14ac:dyDescent="0.35">
      <c r="A216" s="12">
        <v>44386</v>
      </c>
      <c r="B216" s="13">
        <v>-44386</v>
      </c>
    </row>
    <row r="217" spans="1:2" x14ac:dyDescent="0.35">
      <c r="A217" s="12">
        <v>44387</v>
      </c>
      <c r="B217" s="13">
        <v>-44387</v>
      </c>
    </row>
    <row r="218" spans="1:2" x14ac:dyDescent="0.35">
      <c r="A218" s="12">
        <v>44389</v>
      </c>
      <c r="B218" s="13">
        <v>-29589.5</v>
      </c>
    </row>
    <row r="219" spans="1:2" x14ac:dyDescent="0.35">
      <c r="A219" s="12">
        <v>44390</v>
      </c>
      <c r="B219" s="13">
        <v>-35510.6</v>
      </c>
    </row>
    <row r="220" spans="1:2" x14ac:dyDescent="0.35">
      <c r="A220" s="12">
        <v>44391</v>
      </c>
      <c r="B220" s="13">
        <v>-44391</v>
      </c>
    </row>
    <row r="221" spans="1:2" x14ac:dyDescent="0.35">
      <c r="A221" s="12">
        <v>44392</v>
      </c>
      <c r="B221" s="13">
        <v>-29594.666666666668</v>
      </c>
    </row>
    <row r="222" spans="1:2" x14ac:dyDescent="0.35">
      <c r="A222" s="12">
        <v>44393</v>
      </c>
      <c r="B222" s="13">
        <v>-29591</v>
      </c>
    </row>
    <row r="223" spans="1:2" x14ac:dyDescent="0.35">
      <c r="A223" s="12">
        <v>44394</v>
      </c>
      <c r="B223" s="13">
        <v>-22192.5</v>
      </c>
    </row>
    <row r="224" spans="1:2" x14ac:dyDescent="0.35">
      <c r="A224" s="12">
        <v>44396</v>
      </c>
      <c r="B224" s="13">
        <v>-39956.400000000001</v>
      </c>
    </row>
    <row r="225" spans="1:2" x14ac:dyDescent="0.35">
      <c r="A225" s="12">
        <v>44397</v>
      </c>
      <c r="B225" s="13">
        <v>-44397</v>
      </c>
    </row>
    <row r="226" spans="1:2" x14ac:dyDescent="0.35">
      <c r="A226" s="12">
        <v>44398</v>
      </c>
      <c r="B226" s="13">
        <v>-44398</v>
      </c>
    </row>
    <row r="227" spans="1:2" x14ac:dyDescent="0.35">
      <c r="A227" s="12">
        <v>44399</v>
      </c>
      <c r="B227" s="13">
        <v>-44399</v>
      </c>
    </row>
    <row r="228" spans="1:2" x14ac:dyDescent="0.35">
      <c r="A228" s="12">
        <v>44400</v>
      </c>
      <c r="B228" s="13">
        <v>-44400</v>
      </c>
    </row>
    <row r="229" spans="1:2" x14ac:dyDescent="0.35">
      <c r="A229" s="12">
        <v>44401</v>
      </c>
      <c r="B229" s="13">
        <v>-44401</v>
      </c>
    </row>
    <row r="230" spans="1:2" x14ac:dyDescent="0.35">
      <c r="A230" s="12">
        <v>44406</v>
      </c>
      <c r="B230" s="13">
        <v>-44406</v>
      </c>
    </row>
    <row r="231" spans="1:2" x14ac:dyDescent="0.35">
      <c r="A231" s="9" t="s">
        <v>1057</v>
      </c>
      <c r="B231" s="13">
        <v>-6276.8239999999996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A2" workbookViewId="0">
      <selection activeCell="B8" sqref="B8"/>
    </sheetView>
  </sheetViews>
  <sheetFormatPr defaultRowHeight="14.5" x14ac:dyDescent="0.35"/>
  <cols>
    <col min="2" max="2" width="8.81640625" customWidth="1"/>
    <col min="3" max="3" width="10.6328125" customWidth="1"/>
    <col min="6" max="6" width="10" customWidth="1"/>
    <col min="7" max="7" width="11.453125" style="7" customWidth="1"/>
    <col min="8" max="8" width="11.7265625" bestFit="1" customWidth="1"/>
    <col min="9" max="9" width="8.90625" customWidth="1"/>
    <col min="10" max="10" width="10.6328125"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s>
  <sheetData>
    <row r="1" spans="1:23" x14ac:dyDescent="0.35">
      <c r="A1" s="1" t="s">
        <v>5</v>
      </c>
      <c r="B1" s="1" t="s">
        <v>24</v>
      </c>
      <c r="C1" s="1" t="s">
        <v>10</v>
      </c>
      <c r="D1" s="1" t="s">
        <v>0</v>
      </c>
      <c r="E1" s="1" t="s">
        <v>23</v>
      </c>
      <c r="F1" s="1" t="s">
        <v>14</v>
      </c>
      <c r="G1" s="6" t="s">
        <v>1055</v>
      </c>
      <c r="H1" s="5" t="s">
        <v>15</v>
      </c>
      <c r="I1" s="1" t="s">
        <v>4</v>
      </c>
      <c r="J1" s="1" t="s">
        <v>25</v>
      </c>
      <c r="K1" s="1" t="s">
        <v>26</v>
      </c>
      <c r="L1" s="1" t="s">
        <v>27</v>
      </c>
      <c r="M1" s="1" t="s">
        <v>28</v>
      </c>
      <c r="N1" s="1" t="s">
        <v>16</v>
      </c>
      <c r="O1" s="1" t="s">
        <v>22</v>
      </c>
      <c r="P1" s="1" t="s">
        <v>1047</v>
      </c>
      <c r="Q1" s="1" t="s">
        <v>29</v>
      </c>
      <c r="R1" s="1" t="s">
        <v>30</v>
      </c>
      <c r="S1" s="1" t="s">
        <v>31</v>
      </c>
      <c r="T1" s="1" t="s">
        <v>32</v>
      </c>
      <c r="U1" s="1" t="s">
        <v>33</v>
      </c>
      <c r="V1" s="1" t="s">
        <v>45</v>
      </c>
      <c r="W1" s="1" t="s">
        <v>46</v>
      </c>
    </row>
    <row r="2" spans="1:23" x14ac:dyDescent="0.35">
      <c r="A2" t="s">
        <v>47</v>
      </c>
      <c r="B2" t="s">
        <v>36</v>
      </c>
      <c r="C2" t="s">
        <v>8</v>
      </c>
      <c r="D2" t="s">
        <v>12</v>
      </c>
      <c r="F2" s="4">
        <v>44075</v>
      </c>
      <c r="G2" s="7">
        <f>Work_order[[#This Row],[WorkDate]]-Work_order[[#This Row],[ReqDate]]</f>
        <v>14</v>
      </c>
      <c r="H2" s="4">
        <v>44089</v>
      </c>
      <c r="I2">
        <v>2</v>
      </c>
      <c r="L2">
        <v>0.5</v>
      </c>
      <c r="M2">
        <v>360</v>
      </c>
      <c r="N2" t="s">
        <v>17</v>
      </c>
      <c r="O2">
        <v>14</v>
      </c>
      <c r="P2">
        <v>140</v>
      </c>
      <c r="Q2">
        <v>70</v>
      </c>
      <c r="R2">
        <v>70</v>
      </c>
      <c r="S2">
        <v>360</v>
      </c>
      <c r="T2">
        <v>430</v>
      </c>
      <c r="U2">
        <v>430</v>
      </c>
      <c r="V2" t="s">
        <v>1048</v>
      </c>
      <c r="W2" t="s">
        <v>1048</v>
      </c>
    </row>
    <row r="3" spans="1:23" x14ac:dyDescent="0.35">
      <c r="A3" t="s">
        <v>48</v>
      </c>
      <c r="B3" t="s">
        <v>37</v>
      </c>
      <c r="C3" t="s">
        <v>43</v>
      </c>
      <c r="D3" t="s">
        <v>13</v>
      </c>
      <c r="F3" s="4">
        <v>44075</v>
      </c>
      <c r="G3" s="7">
        <f>Work_order[[#This Row],[WorkDate]]-Work_order[[#This Row],[ReqDate]]</f>
        <v>3</v>
      </c>
      <c r="H3" s="4">
        <v>44078</v>
      </c>
      <c r="I3">
        <v>1</v>
      </c>
      <c r="L3">
        <v>0.5</v>
      </c>
      <c r="M3">
        <v>90.041600000000003</v>
      </c>
      <c r="N3" t="s">
        <v>17</v>
      </c>
      <c r="O3">
        <v>3</v>
      </c>
      <c r="P3">
        <v>80</v>
      </c>
      <c r="Q3">
        <v>40</v>
      </c>
      <c r="R3">
        <v>40</v>
      </c>
      <c r="S3">
        <v>90.041600000000003</v>
      </c>
      <c r="T3">
        <v>130.04160000000002</v>
      </c>
      <c r="U3">
        <v>130.04160000000002</v>
      </c>
      <c r="V3" t="s">
        <v>1048</v>
      </c>
      <c r="W3" t="s">
        <v>1049</v>
      </c>
    </row>
    <row r="4" spans="1:23" x14ac:dyDescent="0.35">
      <c r="A4" t="s">
        <v>49</v>
      </c>
      <c r="B4" t="s">
        <v>34</v>
      </c>
      <c r="C4" t="s">
        <v>44</v>
      </c>
      <c r="D4" t="s">
        <v>11</v>
      </c>
      <c r="F4" s="4">
        <v>44075</v>
      </c>
      <c r="G4" s="7">
        <f>Work_order[[#This Row],[WorkDate]]-Work_order[[#This Row],[ReqDate]]</f>
        <v>16</v>
      </c>
      <c r="H4" s="4">
        <v>44091</v>
      </c>
      <c r="I4">
        <v>1</v>
      </c>
      <c r="L4">
        <v>0.25</v>
      </c>
      <c r="M4">
        <v>120</v>
      </c>
      <c r="N4" t="s">
        <v>19</v>
      </c>
      <c r="O4">
        <v>16</v>
      </c>
      <c r="P4">
        <v>80</v>
      </c>
      <c r="Q4">
        <v>20</v>
      </c>
      <c r="R4">
        <v>20</v>
      </c>
      <c r="S4">
        <v>120</v>
      </c>
      <c r="T4">
        <v>140</v>
      </c>
      <c r="U4">
        <v>140</v>
      </c>
      <c r="V4" t="s">
        <v>1048</v>
      </c>
      <c r="W4" t="s">
        <v>1050</v>
      </c>
    </row>
    <row r="5" spans="1:23" x14ac:dyDescent="0.35">
      <c r="A5" t="s">
        <v>50</v>
      </c>
      <c r="B5" t="s">
        <v>37</v>
      </c>
      <c r="C5" t="s">
        <v>43</v>
      </c>
      <c r="D5" t="s">
        <v>11</v>
      </c>
      <c r="F5" s="4">
        <v>44075</v>
      </c>
      <c r="G5" s="7">
        <f>Work_order[[#This Row],[WorkDate]]-Work_order[[#This Row],[ReqDate]]</f>
        <v>16</v>
      </c>
      <c r="H5" s="4">
        <v>44091</v>
      </c>
      <c r="I5">
        <v>1</v>
      </c>
      <c r="L5">
        <v>0.25</v>
      </c>
      <c r="M5">
        <v>16.25</v>
      </c>
      <c r="N5" t="s">
        <v>17</v>
      </c>
      <c r="O5">
        <v>16</v>
      </c>
      <c r="P5">
        <v>80</v>
      </c>
      <c r="Q5">
        <v>20</v>
      </c>
      <c r="R5">
        <v>20</v>
      </c>
      <c r="S5">
        <v>16.25</v>
      </c>
      <c r="T5">
        <v>36.25</v>
      </c>
      <c r="U5">
        <v>36.25</v>
      </c>
      <c r="V5" t="s">
        <v>1048</v>
      </c>
      <c r="W5" t="s">
        <v>1050</v>
      </c>
    </row>
    <row r="6" spans="1:23" x14ac:dyDescent="0.35">
      <c r="A6" t="s">
        <v>51</v>
      </c>
      <c r="B6" t="s">
        <v>35</v>
      </c>
      <c r="C6" t="s">
        <v>44</v>
      </c>
      <c r="D6" t="s">
        <v>11</v>
      </c>
      <c r="E6" t="s">
        <v>3</v>
      </c>
      <c r="F6" s="4">
        <v>44075</v>
      </c>
      <c r="G6" s="7">
        <f>Work_order[[#This Row],[WorkDate]]-Work_order[[#This Row],[ReqDate]]</f>
        <v>16</v>
      </c>
      <c r="H6" s="4">
        <v>44091</v>
      </c>
      <c r="I6">
        <v>1</v>
      </c>
      <c r="L6">
        <v>0.25</v>
      </c>
      <c r="M6">
        <v>45.237400000000001</v>
      </c>
      <c r="N6" t="s">
        <v>17</v>
      </c>
      <c r="O6">
        <v>16</v>
      </c>
      <c r="P6">
        <v>80</v>
      </c>
      <c r="Q6">
        <v>20</v>
      </c>
      <c r="R6">
        <v>20</v>
      </c>
      <c r="S6">
        <v>45.237400000000001</v>
      </c>
      <c r="T6">
        <v>65.237400000000008</v>
      </c>
      <c r="U6">
        <v>65.237400000000008</v>
      </c>
      <c r="V6" t="s">
        <v>1048</v>
      </c>
      <c r="W6" t="s">
        <v>1050</v>
      </c>
    </row>
    <row r="7" spans="1:23" x14ac:dyDescent="0.35">
      <c r="A7" t="s">
        <v>52</v>
      </c>
      <c r="B7" t="s">
        <v>37</v>
      </c>
      <c r="C7" t="s">
        <v>43</v>
      </c>
      <c r="D7" t="s">
        <v>12</v>
      </c>
      <c r="F7" s="4">
        <v>44075</v>
      </c>
      <c r="G7" s="7">
        <f>Work_order[[#This Row],[WorkDate]]-Work_order[[#This Row],[ReqDate]]</f>
        <v>14</v>
      </c>
      <c r="H7" s="4">
        <v>44089</v>
      </c>
      <c r="I7">
        <v>1</v>
      </c>
      <c r="L7">
        <v>0.25</v>
      </c>
      <c r="M7">
        <v>97.626300000000001</v>
      </c>
      <c r="N7" t="s">
        <v>17</v>
      </c>
      <c r="O7">
        <v>14</v>
      </c>
      <c r="P7">
        <v>80</v>
      </c>
      <c r="Q7">
        <v>20</v>
      </c>
      <c r="R7">
        <v>20</v>
      </c>
      <c r="S7">
        <v>97.626300000000001</v>
      </c>
      <c r="T7">
        <v>117.6263</v>
      </c>
      <c r="U7">
        <v>117.6263</v>
      </c>
      <c r="V7" t="s">
        <v>1048</v>
      </c>
      <c r="W7" t="s">
        <v>1048</v>
      </c>
    </row>
    <row r="8" spans="1:23" x14ac:dyDescent="0.35">
      <c r="A8" t="s">
        <v>53</v>
      </c>
      <c r="B8" t="s">
        <v>34</v>
      </c>
      <c r="C8" t="s">
        <v>44</v>
      </c>
      <c r="D8" t="s">
        <v>12</v>
      </c>
      <c r="F8" s="4">
        <v>44076</v>
      </c>
      <c r="G8" s="7">
        <f>Work_order[[#This Row],[WorkDate]]-Work_order[[#This Row],[ReqDate]]</f>
        <v>14</v>
      </c>
      <c r="H8" s="4">
        <v>44090</v>
      </c>
      <c r="I8">
        <v>2</v>
      </c>
      <c r="L8">
        <v>0.25</v>
      </c>
      <c r="M8">
        <v>29.13</v>
      </c>
      <c r="N8" t="s">
        <v>17</v>
      </c>
      <c r="O8">
        <v>14</v>
      </c>
      <c r="P8">
        <v>140</v>
      </c>
      <c r="Q8">
        <v>35</v>
      </c>
      <c r="R8">
        <v>35</v>
      </c>
      <c r="S8">
        <v>29.13</v>
      </c>
      <c r="T8">
        <v>64.13</v>
      </c>
      <c r="U8">
        <v>64.13</v>
      </c>
      <c r="V8" t="s">
        <v>1051</v>
      </c>
      <c r="W8" t="s">
        <v>1051</v>
      </c>
    </row>
    <row r="9" spans="1:23" x14ac:dyDescent="0.35">
      <c r="A9" t="s">
        <v>54</v>
      </c>
      <c r="B9" t="s">
        <v>37</v>
      </c>
      <c r="C9" t="s">
        <v>43</v>
      </c>
      <c r="D9" t="s">
        <v>13</v>
      </c>
      <c r="F9" s="4">
        <v>44076</v>
      </c>
      <c r="G9" s="7">
        <f>Work_order[[#This Row],[WorkDate]]-Work_order[[#This Row],[ReqDate]]</f>
        <v>30</v>
      </c>
      <c r="H9" s="4">
        <v>44106</v>
      </c>
      <c r="I9">
        <v>1</v>
      </c>
      <c r="L9">
        <v>0.75</v>
      </c>
      <c r="M9">
        <v>35.1</v>
      </c>
      <c r="N9" t="s">
        <v>17</v>
      </c>
      <c r="O9">
        <v>30</v>
      </c>
      <c r="P9">
        <v>80</v>
      </c>
      <c r="Q9">
        <v>60</v>
      </c>
      <c r="R9">
        <v>60</v>
      </c>
      <c r="S9">
        <v>35.1</v>
      </c>
      <c r="T9">
        <v>95.1</v>
      </c>
      <c r="U9">
        <v>95.1</v>
      </c>
      <c r="V9" t="s">
        <v>1051</v>
      </c>
      <c r="W9" t="s">
        <v>1049</v>
      </c>
    </row>
    <row r="10" spans="1:23" x14ac:dyDescent="0.35">
      <c r="A10" t="s">
        <v>55</v>
      </c>
      <c r="B10" t="s">
        <v>35</v>
      </c>
      <c r="C10" t="s">
        <v>9</v>
      </c>
      <c r="D10" t="s">
        <v>11</v>
      </c>
      <c r="F10" s="4">
        <v>44076</v>
      </c>
      <c r="G10" s="7">
        <f>Work_order[[#This Row],[WorkDate]]-Work_order[[#This Row],[ReqDate]]</f>
        <v>29</v>
      </c>
      <c r="H10" s="4">
        <v>44105</v>
      </c>
      <c r="I10">
        <v>1</v>
      </c>
      <c r="L10">
        <v>0.25</v>
      </c>
      <c r="M10">
        <v>76.7</v>
      </c>
      <c r="N10" t="s">
        <v>18</v>
      </c>
      <c r="O10">
        <v>29</v>
      </c>
      <c r="P10">
        <v>80</v>
      </c>
      <c r="Q10">
        <v>20</v>
      </c>
      <c r="R10">
        <v>20</v>
      </c>
      <c r="S10">
        <v>76.7</v>
      </c>
      <c r="T10">
        <v>96.7</v>
      </c>
      <c r="U10">
        <v>96.7</v>
      </c>
      <c r="V10" t="s">
        <v>1051</v>
      </c>
      <c r="W10" t="s">
        <v>1050</v>
      </c>
    </row>
    <row r="11" spans="1:23" x14ac:dyDescent="0.35">
      <c r="A11" t="s">
        <v>56</v>
      </c>
      <c r="B11" t="s">
        <v>34</v>
      </c>
      <c r="C11" t="s">
        <v>8</v>
      </c>
      <c r="D11" t="s">
        <v>2</v>
      </c>
      <c r="E11" t="s">
        <v>3</v>
      </c>
      <c r="F11" s="4">
        <v>44076</v>
      </c>
      <c r="G11" s="7">
        <f>Work_order[[#This Row],[WorkDate]]-Work_order[[#This Row],[ReqDate]]</f>
        <v>34</v>
      </c>
      <c r="H11" s="4">
        <v>44110</v>
      </c>
      <c r="I11">
        <v>1</v>
      </c>
      <c r="L11">
        <v>1.5</v>
      </c>
      <c r="M11">
        <v>374.07940000000002</v>
      </c>
      <c r="N11" t="s">
        <v>18</v>
      </c>
      <c r="O11">
        <v>34</v>
      </c>
      <c r="P11">
        <v>80</v>
      </c>
      <c r="Q11">
        <v>120</v>
      </c>
      <c r="R11">
        <v>120</v>
      </c>
      <c r="S11">
        <v>374.07940000000002</v>
      </c>
      <c r="T11">
        <v>494.07940000000002</v>
      </c>
      <c r="U11">
        <v>494.07940000000002</v>
      </c>
      <c r="V11" t="s">
        <v>1051</v>
      </c>
      <c r="W11" t="s">
        <v>1048</v>
      </c>
    </row>
    <row r="12" spans="1:23" x14ac:dyDescent="0.35">
      <c r="A12" t="s">
        <v>57</v>
      </c>
      <c r="B12" t="s">
        <v>38</v>
      </c>
      <c r="C12" t="s">
        <v>9</v>
      </c>
      <c r="D12" t="s">
        <v>13</v>
      </c>
      <c r="F12" s="4">
        <v>44076</v>
      </c>
      <c r="G12" s="7">
        <f>Work_order[[#This Row],[WorkDate]]-Work_order[[#This Row],[ReqDate]]</f>
        <v>97</v>
      </c>
      <c r="H12" s="4">
        <v>44173</v>
      </c>
      <c r="I12">
        <v>2</v>
      </c>
      <c r="L12">
        <v>4.75</v>
      </c>
      <c r="M12">
        <v>832.15830000000005</v>
      </c>
      <c r="N12" t="s">
        <v>17</v>
      </c>
      <c r="O12">
        <v>97</v>
      </c>
      <c r="P12">
        <v>140</v>
      </c>
      <c r="Q12">
        <v>665</v>
      </c>
      <c r="R12">
        <v>665</v>
      </c>
      <c r="S12">
        <v>832.15830000000005</v>
      </c>
      <c r="T12">
        <v>1497.1583000000001</v>
      </c>
      <c r="U12">
        <v>1497.1583000000001</v>
      </c>
      <c r="V12" t="s">
        <v>1051</v>
      </c>
      <c r="W12" t="s">
        <v>1048</v>
      </c>
    </row>
    <row r="13" spans="1:23" x14ac:dyDescent="0.35">
      <c r="A13" t="s">
        <v>58</v>
      </c>
      <c r="B13" t="s">
        <v>37</v>
      </c>
      <c r="C13" t="s">
        <v>43</v>
      </c>
      <c r="D13" t="s">
        <v>11</v>
      </c>
      <c r="E13" t="s">
        <v>3</v>
      </c>
      <c r="F13" s="4">
        <v>44077</v>
      </c>
      <c r="G13" s="7">
        <f>Work_order[[#This Row],[WorkDate]]-Work_order[[#This Row],[ReqDate]]</f>
        <v>20</v>
      </c>
      <c r="H13" s="4">
        <v>44097</v>
      </c>
      <c r="I13">
        <v>1</v>
      </c>
      <c r="L13">
        <v>0.25</v>
      </c>
      <c r="M13">
        <v>70.212999999999994</v>
      </c>
      <c r="N13" t="s">
        <v>17</v>
      </c>
      <c r="O13">
        <v>20</v>
      </c>
      <c r="P13">
        <v>80</v>
      </c>
      <c r="Q13">
        <v>20</v>
      </c>
      <c r="R13">
        <v>20</v>
      </c>
      <c r="S13">
        <v>70.212999999999994</v>
      </c>
      <c r="T13">
        <v>90.212999999999994</v>
      </c>
      <c r="U13">
        <v>90.212999999999994</v>
      </c>
      <c r="V13" t="s">
        <v>1050</v>
      </c>
      <c r="W13" t="s">
        <v>1051</v>
      </c>
    </row>
    <row r="14" spans="1:23" x14ac:dyDescent="0.35">
      <c r="A14" t="s">
        <v>59</v>
      </c>
      <c r="B14" t="s">
        <v>38</v>
      </c>
      <c r="C14" t="s">
        <v>9</v>
      </c>
      <c r="D14" t="s">
        <v>12</v>
      </c>
      <c r="F14" s="4">
        <v>44078</v>
      </c>
      <c r="G14" s="7">
        <f>Work_order[[#This Row],[WorkDate]]-Work_order[[#This Row],[ReqDate]]</f>
        <v>26</v>
      </c>
      <c r="H14" s="4">
        <v>44104</v>
      </c>
      <c r="I14">
        <v>1</v>
      </c>
      <c r="L14">
        <v>0.5</v>
      </c>
      <c r="M14">
        <v>150</v>
      </c>
      <c r="N14" t="s">
        <v>19</v>
      </c>
      <c r="O14">
        <v>26</v>
      </c>
      <c r="P14">
        <v>80</v>
      </c>
      <c r="Q14">
        <v>40</v>
      </c>
      <c r="R14">
        <v>40</v>
      </c>
      <c r="S14">
        <v>150</v>
      </c>
      <c r="T14">
        <v>190</v>
      </c>
      <c r="U14">
        <v>190</v>
      </c>
      <c r="V14" t="s">
        <v>1049</v>
      </c>
      <c r="W14" t="s">
        <v>1051</v>
      </c>
    </row>
    <row r="15" spans="1:23" x14ac:dyDescent="0.35">
      <c r="A15" t="s">
        <v>60</v>
      </c>
      <c r="B15" t="s">
        <v>34</v>
      </c>
      <c r="C15" t="s">
        <v>6</v>
      </c>
      <c r="D15" t="s">
        <v>12</v>
      </c>
      <c r="F15" s="4">
        <v>44078</v>
      </c>
      <c r="G15" s="7">
        <f>Work_order[[#This Row],[WorkDate]]-Work_order[[#This Row],[ReqDate]]</f>
        <v>50</v>
      </c>
      <c r="H15" s="4">
        <v>44128</v>
      </c>
      <c r="I15">
        <v>2</v>
      </c>
      <c r="L15">
        <v>1.5</v>
      </c>
      <c r="M15">
        <v>275</v>
      </c>
      <c r="N15" t="s">
        <v>18</v>
      </c>
      <c r="O15">
        <v>50</v>
      </c>
      <c r="P15">
        <v>140</v>
      </c>
      <c r="Q15">
        <v>210</v>
      </c>
      <c r="R15">
        <v>210</v>
      </c>
      <c r="S15">
        <v>275</v>
      </c>
      <c r="T15">
        <v>485</v>
      </c>
      <c r="U15">
        <v>485</v>
      </c>
      <c r="V15" t="s">
        <v>1049</v>
      </c>
      <c r="W15" t="s">
        <v>1052</v>
      </c>
    </row>
    <row r="16" spans="1:23" x14ac:dyDescent="0.35">
      <c r="A16" t="s">
        <v>61</v>
      </c>
      <c r="B16" t="s">
        <v>35</v>
      </c>
      <c r="C16" t="s">
        <v>8</v>
      </c>
      <c r="D16" t="s">
        <v>13</v>
      </c>
      <c r="E16" t="s">
        <v>3</v>
      </c>
      <c r="F16" s="4">
        <v>44078</v>
      </c>
      <c r="G16" s="7">
        <f>Work_order[[#This Row],[WorkDate]]-Work_order[[#This Row],[ReqDate]]</f>
        <v>67</v>
      </c>
      <c r="H16" s="4">
        <v>44145</v>
      </c>
      <c r="I16">
        <v>1</v>
      </c>
      <c r="L16">
        <v>0.75</v>
      </c>
      <c r="M16">
        <v>938</v>
      </c>
      <c r="N16" t="s">
        <v>18</v>
      </c>
      <c r="O16">
        <v>67</v>
      </c>
      <c r="P16">
        <v>80</v>
      </c>
      <c r="Q16">
        <v>60</v>
      </c>
      <c r="R16">
        <v>60</v>
      </c>
      <c r="S16">
        <v>938</v>
      </c>
      <c r="T16">
        <v>998</v>
      </c>
      <c r="U16">
        <v>998</v>
      </c>
      <c r="V16" t="s">
        <v>1049</v>
      </c>
      <c r="W16" t="s">
        <v>1048</v>
      </c>
    </row>
    <row r="17" spans="1:23" x14ac:dyDescent="0.35">
      <c r="A17" t="s">
        <v>62</v>
      </c>
      <c r="B17" t="s">
        <v>37</v>
      </c>
      <c r="C17" t="s">
        <v>43</v>
      </c>
      <c r="D17" t="s">
        <v>12</v>
      </c>
      <c r="F17" s="4">
        <v>44079</v>
      </c>
      <c r="G17" s="7">
        <f>Work_order[[#This Row],[WorkDate]]-Work_order[[#This Row],[ReqDate]]</f>
        <v>16</v>
      </c>
      <c r="H17" s="4">
        <v>44095</v>
      </c>
      <c r="I17">
        <v>1</v>
      </c>
      <c r="L17">
        <v>0.25</v>
      </c>
      <c r="M17">
        <v>61.249699999999997</v>
      </c>
      <c r="N17" t="s">
        <v>17</v>
      </c>
      <c r="O17">
        <v>16</v>
      </c>
      <c r="P17">
        <v>80</v>
      </c>
      <c r="Q17">
        <v>20</v>
      </c>
      <c r="R17">
        <v>20</v>
      </c>
      <c r="S17">
        <v>61.249699999999997</v>
      </c>
      <c r="T17">
        <v>81.24969999999999</v>
      </c>
      <c r="U17">
        <v>81.24969999999999</v>
      </c>
      <c r="V17" t="s">
        <v>1052</v>
      </c>
      <c r="W17" t="s">
        <v>1053</v>
      </c>
    </row>
    <row r="18" spans="1:23" x14ac:dyDescent="0.35">
      <c r="A18" t="s">
        <v>63</v>
      </c>
      <c r="B18" t="s">
        <v>38</v>
      </c>
      <c r="C18" t="s">
        <v>9</v>
      </c>
      <c r="D18" t="s">
        <v>12</v>
      </c>
      <c r="F18" s="4">
        <v>44079</v>
      </c>
      <c r="G18" s="7">
        <f>Work_order[[#This Row],[WorkDate]]-Work_order[[#This Row],[ReqDate]]</f>
        <v>17</v>
      </c>
      <c r="H18" s="4">
        <v>44096</v>
      </c>
      <c r="I18">
        <v>1</v>
      </c>
      <c r="L18">
        <v>1.5</v>
      </c>
      <c r="M18">
        <v>48</v>
      </c>
      <c r="N18" t="s">
        <v>18</v>
      </c>
      <c r="O18">
        <v>17</v>
      </c>
      <c r="P18">
        <v>80</v>
      </c>
      <c r="Q18">
        <v>120</v>
      </c>
      <c r="R18">
        <v>120</v>
      </c>
      <c r="S18">
        <v>48</v>
      </c>
      <c r="T18">
        <v>168</v>
      </c>
      <c r="U18">
        <v>168</v>
      </c>
      <c r="V18" t="s">
        <v>1052</v>
      </c>
      <c r="W18" t="s">
        <v>1048</v>
      </c>
    </row>
    <row r="19" spans="1:23" x14ac:dyDescent="0.35">
      <c r="A19" t="s">
        <v>64</v>
      </c>
      <c r="B19" t="s">
        <v>35</v>
      </c>
      <c r="C19" t="s">
        <v>9</v>
      </c>
      <c r="D19" t="s">
        <v>12</v>
      </c>
      <c r="F19" s="4">
        <v>44081</v>
      </c>
      <c r="G19" s="7">
        <f>Work_order[[#This Row],[WorkDate]]-Work_order[[#This Row],[ReqDate]]</f>
        <v>3</v>
      </c>
      <c r="H19" s="4">
        <v>44084</v>
      </c>
      <c r="I19">
        <v>2</v>
      </c>
      <c r="L19">
        <v>0.25</v>
      </c>
      <c r="M19">
        <v>204.28399999999999</v>
      </c>
      <c r="N19" t="s">
        <v>17</v>
      </c>
      <c r="O19">
        <v>3</v>
      </c>
      <c r="P19">
        <v>140</v>
      </c>
      <c r="Q19">
        <v>35</v>
      </c>
      <c r="R19">
        <v>35</v>
      </c>
      <c r="S19">
        <v>204.28399999999999</v>
      </c>
      <c r="T19">
        <v>239.28399999999999</v>
      </c>
      <c r="U19">
        <v>239.28399999999999</v>
      </c>
      <c r="V19" t="s">
        <v>1053</v>
      </c>
      <c r="W19" t="s">
        <v>1050</v>
      </c>
    </row>
    <row r="20" spans="1:23" x14ac:dyDescent="0.35">
      <c r="A20" t="s">
        <v>65</v>
      </c>
      <c r="B20" t="s">
        <v>35</v>
      </c>
      <c r="C20" t="s">
        <v>44</v>
      </c>
      <c r="D20" t="s">
        <v>13</v>
      </c>
      <c r="F20" s="4">
        <v>44082</v>
      </c>
      <c r="G20" s="7">
        <f>Work_order[[#This Row],[WorkDate]]-Work_order[[#This Row],[ReqDate]]</f>
        <v>7</v>
      </c>
      <c r="H20" s="4">
        <v>44089</v>
      </c>
      <c r="I20">
        <v>2</v>
      </c>
      <c r="L20">
        <v>0.5</v>
      </c>
      <c r="M20">
        <v>240</v>
      </c>
      <c r="N20" t="s">
        <v>17</v>
      </c>
      <c r="O20">
        <v>7</v>
      </c>
      <c r="P20">
        <v>140</v>
      </c>
      <c r="Q20">
        <v>70</v>
      </c>
      <c r="R20">
        <v>70</v>
      </c>
      <c r="S20">
        <v>240</v>
      </c>
      <c r="T20">
        <v>310</v>
      </c>
      <c r="U20">
        <v>310</v>
      </c>
      <c r="V20" t="s">
        <v>1048</v>
      </c>
      <c r="W20" t="s">
        <v>1048</v>
      </c>
    </row>
    <row r="21" spans="1:23" x14ac:dyDescent="0.35">
      <c r="A21" t="s">
        <v>66</v>
      </c>
      <c r="B21" t="s">
        <v>39</v>
      </c>
      <c r="C21" t="s">
        <v>8</v>
      </c>
      <c r="D21" t="s">
        <v>13</v>
      </c>
      <c r="F21" s="4">
        <v>44082</v>
      </c>
      <c r="G21" s="7">
        <f>Work_order[[#This Row],[WorkDate]]-Work_order[[#This Row],[ReqDate]]</f>
        <v>9</v>
      </c>
      <c r="H21" s="4">
        <v>44091</v>
      </c>
      <c r="I21">
        <v>2</v>
      </c>
      <c r="L21">
        <v>0.5</v>
      </c>
      <c r="M21">
        <v>120</v>
      </c>
      <c r="N21" t="s">
        <v>17</v>
      </c>
      <c r="O21">
        <v>9</v>
      </c>
      <c r="P21">
        <v>140</v>
      </c>
      <c r="Q21">
        <v>70</v>
      </c>
      <c r="R21">
        <v>70</v>
      </c>
      <c r="S21">
        <v>120</v>
      </c>
      <c r="T21">
        <v>190</v>
      </c>
      <c r="U21">
        <v>190</v>
      </c>
      <c r="V21" t="s">
        <v>1048</v>
      </c>
      <c r="W21" t="s">
        <v>1050</v>
      </c>
    </row>
    <row r="22" spans="1:23" x14ac:dyDescent="0.35">
      <c r="A22" t="s">
        <v>67</v>
      </c>
      <c r="B22" t="s">
        <v>34</v>
      </c>
      <c r="C22" t="s">
        <v>44</v>
      </c>
      <c r="D22" t="s">
        <v>2</v>
      </c>
      <c r="F22" s="4">
        <v>44082</v>
      </c>
      <c r="G22" s="7">
        <f>Work_order[[#This Row],[WorkDate]]-Work_order[[#This Row],[ReqDate]]</f>
        <v>13</v>
      </c>
      <c r="H22" s="4">
        <v>44095</v>
      </c>
      <c r="I22">
        <v>1</v>
      </c>
      <c r="L22">
        <v>1.75</v>
      </c>
      <c r="M22">
        <v>475</v>
      </c>
      <c r="N22" t="s">
        <v>17</v>
      </c>
      <c r="O22">
        <v>13</v>
      </c>
      <c r="P22">
        <v>80</v>
      </c>
      <c r="Q22">
        <v>140</v>
      </c>
      <c r="R22">
        <v>140</v>
      </c>
      <c r="S22">
        <v>475</v>
      </c>
      <c r="T22">
        <v>615</v>
      </c>
      <c r="U22">
        <v>615</v>
      </c>
      <c r="V22" t="s">
        <v>1048</v>
      </c>
      <c r="W22" t="s">
        <v>1053</v>
      </c>
    </row>
    <row r="23" spans="1:23" x14ac:dyDescent="0.35">
      <c r="A23" t="s">
        <v>68</v>
      </c>
      <c r="B23" t="s">
        <v>39</v>
      </c>
      <c r="C23" t="s">
        <v>8</v>
      </c>
      <c r="D23" t="s">
        <v>13</v>
      </c>
      <c r="F23" s="4">
        <v>44082</v>
      </c>
      <c r="G23" s="7">
        <f>Work_order[[#This Row],[WorkDate]]-Work_order[[#This Row],[ReqDate]]</f>
        <v>14</v>
      </c>
      <c r="H23" s="4">
        <v>44096</v>
      </c>
      <c r="I23">
        <v>1</v>
      </c>
      <c r="L23">
        <v>1.75</v>
      </c>
      <c r="M23">
        <v>341</v>
      </c>
      <c r="N23" t="s">
        <v>18</v>
      </c>
      <c r="O23">
        <v>14</v>
      </c>
      <c r="P23">
        <v>80</v>
      </c>
      <c r="Q23">
        <v>140</v>
      </c>
      <c r="R23">
        <v>140</v>
      </c>
      <c r="S23">
        <v>341</v>
      </c>
      <c r="T23">
        <v>481</v>
      </c>
      <c r="U23">
        <v>481</v>
      </c>
      <c r="V23" t="s">
        <v>1048</v>
      </c>
      <c r="W23" t="s">
        <v>1048</v>
      </c>
    </row>
    <row r="24" spans="1:23" x14ac:dyDescent="0.35">
      <c r="A24" t="s">
        <v>69</v>
      </c>
      <c r="B24" t="s">
        <v>35</v>
      </c>
      <c r="C24" t="s">
        <v>8</v>
      </c>
      <c r="D24" t="s">
        <v>12</v>
      </c>
      <c r="F24" s="4">
        <v>44082</v>
      </c>
      <c r="G24" s="7">
        <f>Work_order[[#This Row],[WorkDate]]-Work_order[[#This Row],[ReqDate]]</f>
        <v>50</v>
      </c>
      <c r="H24" s="4">
        <v>44132</v>
      </c>
      <c r="I24">
        <v>1</v>
      </c>
      <c r="L24">
        <v>0.75</v>
      </c>
      <c r="M24">
        <v>61.180599999999998</v>
      </c>
      <c r="N24" t="s">
        <v>18</v>
      </c>
      <c r="O24">
        <v>50</v>
      </c>
      <c r="P24">
        <v>80</v>
      </c>
      <c r="Q24">
        <v>60</v>
      </c>
      <c r="R24">
        <v>60</v>
      </c>
      <c r="S24">
        <v>61.180599999999998</v>
      </c>
      <c r="T24">
        <v>121.1806</v>
      </c>
      <c r="U24">
        <v>121.1806</v>
      </c>
      <c r="V24" t="s">
        <v>1048</v>
      </c>
      <c r="W24" t="s">
        <v>1051</v>
      </c>
    </row>
    <row r="25" spans="1:23" x14ac:dyDescent="0.35">
      <c r="A25" t="s">
        <v>70</v>
      </c>
      <c r="B25" t="s">
        <v>37</v>
      </c>
      <c r="C25" t="s">
        <v>43</v>
      </c>
      <c r="D25" t="s">
        <v>13</v>
      </c>
      <c r="F25" s="4">
        <v>44082</v>
      </c>
      <c r="G25" s="7">
        <f>Work_order[[#This Row],[WorkDate]]-Work_order[[#This Row],[ReqDate]]</f>
        <v>70</v>
      </c>
      <c r="H25" s="4">
        <v>44152</v>
      </c>
      <c r="I25">
        <v>1</v>
      </c>
      <c r="L25">
        <v>0.5</v>
      </c>
      <c r="M25">
        <v>155.3931</v>
      </c>
      <c r="N25" t="s">
        <v>17</v>
      </c>
      <c r="O25">
        <v>70</v>
      </c>
      <c r="P25">
        <v>80</v>
      </c>
      <c r="Q25">
        <v>40</v>
      </c>
      <c r="R25">
        <v>40</v>
      </c>
      <c r="S25">
        <v>155.3931</v>
      </c>
      <c r="T25">
        <v>195.3931</v>
      </c>
      <c r="U25">
        <v>195.3931</v>
      </c>
      <c r="V25" t="s">
        <v>1048</v>
      </c>
      <c r="W25" t="s">
        <v>1048</v>
      </c>
    </row>
    <row r="26" spans="1:23" x14ac:dyDescent="0.35">
      <c r="A26" t="s">
        <v>71</v>
      </c>
      <c r="B26" t="s">
        <v>35</v>
      </c>
      <c r="C26" t="s">
        <v>6</v>
      </c>
      <c r="D26" t="s">
        <v>13</v>
      </c>
      <c r="E26" t="s">
        <v>3</v>
      </c>
      <c r="F26" s="4">
        <v>44083</v>
      </c>
      <c r="G26" s="7">
        <f>Work_order[[#This Row],[WorkDate]]-Work_order[[#This Row],[ReqDate]]</f>
        <v>15</v>
      </c>
      <c r="H26" s="4">
        <v>44098</v>
      </c>
      <c r="I26">
        <v>2</v>
      </c>
      <c r="L26">
        <v>0.5</v>
      </c>
      <c r="M26">
        <v>204.28399999999999</v>
      </c>
      <c r="N26" t="s">
        <v>18</v>
      </c>
      <c r="O26">
        <v>15</v>
      </c>
      <c r="P26">
        <v>140</v>
      </c>
      <c r="Q26">
        <v>70</v>
      </c>
      <c r="R26">
        <v>70</v>
      </c>
      <c r="S26">
        <v>204.28399999999999</v>
      </c>
      <c r="T26">
        <v>274.28399999999999</v>
      </c>
      <c r="U26">
        <v>274.28399999999999</v>
      </c>
      <c r="V26" t="s">
        <v>1051</v>
      </c>
      <c r="W26" t="s">
        <v>1050</v>
      </c>
    </row>
    <row r="27" spans="1:23" x14ac:dyDescent="0.35">
      <c r="A27" t="s">
        <v>72</v>
      </c>
      <c r="B27" t="s">
        <v>37</v>
      </c>
      <c r="C27" t="s">
        <v>43</v>
      </c>
      <c r="D27" t="s">
        <v>12</v>
      </c>
      <c r="F27" s="4">
        <v>44083</v>
      </c>
      <c r="G27" s="7">
        <f>Work_order[[#This Row],[WorkDate]]-Work_order[[#This Row],[ReqDate]]</f>
        <v>20</v>
      </c>
      <c r="H27" s="4">
        <v>44103</v>
      </c>
      <c r="I27">
        <v>1</v>
      </c>
      <c r="L27">
        <v>0.5</v>
      </c>
      <c r="M27">
        <v>37.917400000000001</v>
      </c>
      <c r="N27" t="s">
        <v>17</v>
      </c>
      <c r="O27">
        <v>20</v>
      </c>
      <c r="P27">
        <v>80</v>
      </c>
      <c r="Q27">
        <v>40</v>
      </c>
      <c r="R27">
        <v>40</v>
      </c>
      <c r="S27">
        <v>37.917400000000001</v>
      </c>
      <c r="T27">
        <v>77.917400000000001</v>
      </c>
      <c r="U27">
        <v>77.917400000000001</v>
      </c>
      <c r="V27" t="s">
        <v>1051</v>
      </c>
      <c r="W27" t="s">
        <v>1048</v>
      </c>
    </row>
    <row r="28" spans="1:23" x14ac:dyDescent="0.35">
      <c r="A28" t="s">
        <v>73</v>
      </c>
      <c r="B28" t="s">
        <v>35</v>
      </c>
      <c r="C28" t="s">
        <v>9</v>
      </c>
      <c r="D28" t="s">
        <v>11</v>
      </c>
      <c r="E28" t="s">
        <v>3</v>
      </c>
      <c r="F28" s="4">
        <v>44083</v>
      </c>
      <c r="G28" s="7">
        <f>Work_order[[#This Row],[WorkDate]]-Work_order[[#This Row],[ReqDate]]</f>
        <v>20</v>
      </c>
      <c r="H28" s="4">
        <v>44103</v>
      </c>
      <c r="I28">
        <v>1</v>
      </c>
      <c r="L28">
        <v>0.25</v>
      </c>
      <c r="M28">
        <v>88.405699999999996</v>
      </c>
      <c r="N28" t="s">
        <v>17</v>
      </c>
      <c r="O28">
        <v>20</v>
      </c>
      <c r="P28">
        <v>80</v>
      </c>
      <c r="Q28">
        <v>20</v>
      </c>
      <c r="R28">
        <v>20</v>
      </c>
      <c r="S28">
        <v>88.405699999999996</v>
      </c>
      <c r="T28">
        <v>108.4057</v>
      </c>
      <c r="U28">
        <v>108.4057</v>
      </c>
      <c r="V28" t="s">
        <v>1051</v>
      </c>
      <c r="W28" t="s">
        <v>1048</v>
      </c>
    </row>
    <row r="29" spans="1:23" x14ac:dyDescent="0.35">
      <c r="A29" t="s">
        <v>74</v>
      </c>
      <c r="B29" t="s">
        <v>37</v>
      </c>
      <c r="C29" t="s">
        <v>43</v>
      </c>
      <c r="D29" t="s">
        <v>11</v>
      </c>
      <c r="F29" s="4">
        <v>44083</v>
      </c>
      <c r="G29" s="7">
        <f>Work_order[[#This Row],[WorkDate]]-Work_order[[#This Row],[ReqDate]]</f>
        <v>20</v>
      </c>
      <c r="H29" s="4">
        <v>44103</v>
      </c>
      <c r="I29">
        <v>1</v>
      </c>
      <c r="L29">
        <v>0.25</v>
      </c>
      <c r="M29">
        <v>202.28639999999999</v>
      </c>
      <c r="N29" t="s">
        <v>17</v>
      </c>
      <c r="O29">
        <v>20</v>
      </c>
      <c r="P29">
        <v>80</v>
      </c>
      <c r="Q29">
        <v>20</v>
      </c>
      <c r="R29">
        <v>20</v>
      </c>
      <c r="S29">
        <v>202.28639999999999</v>
      </c>
      <c r="T29">
        <v>222.28639999999999</v>
      </c>
      <c r="U29">
        <v>222.28639999999999</v>
      </c>
      <c r="V29" t="s">
        <v>1051</v>
      </c>
      <c r="W29" t="s">
        <v>1048</v>
      </c>
    </row>
    <row r="30" spans="1:23" x14ac:dyDescent="0.35">
      <c r="A30" t="s">
        <v>75</v>
      </c>
      <c r="B30" t="s">
        <v>38</v>
      </c>
      <c r="C30" t="s">
        <v>8</v>
      </c>
      <c r="D30" t="s">
        <v>12</v>
      </c>
      <c r="F30" s="4">
        <v>44084</v>
      </c>
      <c r="G30" s="7">
        <f>Work_order[[#This Row],[WorkDate]]-Work_order[[#This Row],[ReqDate]]</f>
        <v>18</v>
      </c>
      <c r="H30" s="4">
        <v>44102</v>
      </c>
      <c r="I30">
        <v>1</v>
      </c>
      <c r="L30">
        <v>0.5</v>
      </c>
      <c r="M30">
        <v>120</v>
      </c>
      <c r="N30" t="s">
        <v>19</v>
      </c>
      <c r="O30">
        <v>18</v>
      </c>
      <c r="P30">
        <v>80</v>
      </c>
      <c r="Q30">
        <v>40</v>
      </c>
      <c r="R30">
        <v>40</v>
      </c>
      <c r="S30">
        <v>120</v>
      </c>
      <c r="T30">
        <v>160</v>
      </c>
      <c r="U30">
        <v>160</v>
      </c>
      <c r="V30" t="s">
        <v>1050</v>
      </c>
      <c r="W30" t="s">
        <v>1053</v>
      </c>
    </row>
    <row r="31" spans="1:23" x14ac:dyDescent="0.35">
      <c r="A31" t="s">
        <v>76</v>
      </c>
      <c r="B31" t="s">
        <v>35</v>
      </c>
      <c r="C31" t="s">
        <v>6</v>
      </c>
      <c r="D31" t="s">
        <v>11</v>
      </c>
      <c r="F31" s="4">
        <v>44085</v>
      </c>
      <c r="G31" s="7">
        <f>Work_order[[#This Row],[WorkDate]]-Work_order[[#This Row],[ReqDate]]</f>
        <v>3</v>
      </c>
      <c r="H31" s="4">
        <v>44088</v>
      </c>
      <c r="I31">
        <v>1</v>
      </c>
      <c r="L31">
        <v>0.25</v>
      </c>
      <c r="M31">
        <v>120</v>
      </c>
      <c r="N31" t="s">
        <v>17</v>
      </c>
      <c r="O31">
        <v>3</v>
      </c>
      <c r="P31">
        <v>80</v>
      </c>
      <c r="Q31">
        <v>20</v>
      </c>
      <c r="R31">
        <v>20</v>
      </c>
      <c r="S31">
        <v>120</v>
      </c>
      <c r="T31">
        <v>140</v>
      </c>
      <c r="U31">
        <v>140</v>
      </c>
      <c r="V31" t="s">
        <v>1049</v>
      </c>
      <c r="W31" t="s">
        <v>1053</v>
      </c>
    </row>
    <row r="32" spans="1:23" x14ac:dyDescent="0.35">
      <c r="A32" t="s">
        <v>77</v>
      </c>
      <c r="B32" t="s">
        <v>42</v>
      </c>
      <c r="C32" t="s">
        <v>44</v>
      </c>
      <c r="D32" t="s">
        <v>13</v>
      </c>
      <c r="F32" s="4">
        <v>44085</v>
      </c>
      <c r="G32" s="7">
        <f>Work_order[[#This Row],[WorkDate]]-Work_order[[#This Row],[ReqDate]]</f>
        <v>4</v>
      </c>
      <c r="H32" s="4">
        <v>44089</v>
      </c>
      <c r="I32">
        <v>2</v>
      </c>
      <c r="L32">
        <v>0.5</v>
      </c>
      <c r="M32">
        <v>535.62480000000005</v>
      </c>
      <c r="N32" t="s">
        <v>18</v>
      </c>
      <c r="O32">
        <v>4</v>
      </c>
      <c r="P32">
        <v>140</v>
      </c>
      <c r="Q32">
        <v>70</v>
      </c>
      <c r="R32">
        <v>70</v>
      </c>
      <c r="S32">
        <v>535.62480000000005</v>
      </c>
      <c r="T32">
        <v>605.62480000000005</v>
      </c>
      <c r="U32">
        <v>605.62480000000005</v>
      </c>
      <c r="V32" t="s">
        <v>1049</v>
      </c>
      <c r="W32" t="s">
        <v>1048</v>
      </c>
    </row>
    <row r="33" spans="1:23" x14ac:dyDescent="0.35">
      <c r="A33" t="s">
        <v>78</v>
      </c>
      <c r="B33" t="s">
        <v>35</v>
      </c>
      <c r="C33" t="s">
        <v>8</v>
      </c>
      <c r="D33" t="s">
        <v>12</v>
      </c>
      <c r="F33" s="4">
        <v>44085</v>
      </c>
      <c r="G33" s="7">
        <f>Work_order[[#This Row],[WorkDate]]-Work_order[[#This Row],[ReqDate]]</f>
        <v>12</v>
      </c>
      <c r="H33" s="4">
        <v>44097</v>
      </c>
      <c r="I33">
        <v>2</v>
      </c>
      <c r="L33">
        <v>0.25</v>
      </c>
      <c r="M33">
        <v>24.63</v>
      </c>
      <c r="N33" t="s">
        <v>17</v>
      </c>
      <c r="O33">
        <v>12</v>
      </c>
      <c r="P33">
        <v>140</v>
      </c>
      <c r="Q33">
        <v>35</v>
      </c>
      <c r="R33">
        <v>35</v>
      </c>
      <c r="S33">
        <v>24.63</v>
      </c>
      <c r="T33">
        <v>59.629999999999995</v>
      </c>
      <c r="U33">
        <v>59.629999999999995</v>
      </c>
      <c r="V33" t="s">
        <v>1049</v>
      </c>
      <c r="W33" t="s">
        <v>1051</v>
      </c>
    </row>
    <row r="34" spans="1:23" x14ac:dyDescent="0.35">
      <c r="A34" t="s">
        <v>79</v>
      </c>
      <c r="B34" t="s">
        <v>35</v>
      </c>
      <c r="C34" t="s">
        <v>8</v>
      </c>
      <c r="D34" t="s">
        <v>13</v>
      </c>
      <c r="F34" s="4">
        <v>44085</v>
      </c>
      <c r="G34" s="7">
        <f>Work_order[[#This Row],[WorkDate]]-Work_order[[#This Row],[ReqDate]]</f>
        <v>15</v>
      </c>
      <c r="H34" s="4">
        <v>44100</v>
      </c>
      <c r="I34">
        <v>2</v>
      </c>
      <c r="L34">
        <v>0.5</v>
      </c>
      <c r="M34">
        <v>43.26</v>
      </c>
      <c r="N34" t="s">
        <v>17</v>
      </c>
      <c r="O34">
        <v>15</v>
      </c>
      <c r="P34">
        <v>140</v>
      </c>
      <c r="Q34">
        <v>70</v>
      </c>
      <c r="R34">
        <v>70</v>
      </c>
      <c r="S34">
        <v>43.26</v>
      </c>
      <c r="T34">
        <v>113.25999999999999</v>
      </c>
      <c r="U34">
        <v>113.25999999999999</v>
      </c>
      <c r="V34" t="s">
        <v>1049</v>
      </c>
      <c r="W34" t="s">
        <v>1052</v>
      </c>
    </row>
    <row r="35" spans="1:23" x14ac:dyDescent="0.35">
      <c r="A35" t="s">
        <v>80</v>
      </c>
      <c r="B35" t="s">
        <v>38</v>
      </c>
      <c r="C35" t="s">
        <v>8</v>
      </c>
      <c r="D35" t="s">
        <v>12</v>
      </c>
      <c r="F35" s="4">
        <v>44085</v>
      </c>
      <c r="G35" s="7">
        <f>Work_order[[#This Row],[WorkDate]]-Work_order[[#This Row],[ReqDate]]</f>
        <v>25</v>
      </c>
      <c r="H35" s="4">
        <v>44110</v>
      </c>
      <c r="I35">
        <v>1</v>
      </c>
      <c r="L35">
        <v>0.25</v>
      </c>
      <c r="M35">
        <v>21.33</v>
      </c>
      <c r="N35" t="s">
        <v>17</v>
      </c>
      <c r="O35">
        <v>25</v>
      </c>
      <c r="P35">
        <v>80</v>
      </c>
      <c r="Q35">
        <v>20</v>
      </c>
      <c r="R35">
        <v>20</v>
      </c>
      <c r="S35">
        <v>21.33</v>
      </c>
      <c r="T35">
        <v>41.33</v>
      </c>
      <c r="U35">
        <v>41.33</v>
      </c>
      <c r="V35" t="s">
        <v>1049</v>
      </c>
      <c r="W35" t="s">
        <v>1048</v>
      </c>
    </row>
    <row r="36" spans="1:23" x14ac:dyDescent="0.35">
      <c r="A36" t="s">
        <v>81</v>
      </c>
      <c r="B36" t="s">
        <v>38</v>
      </c>
      <c r="C36" t="s">
        <v>8</v>
      </c>
      <c r="D36" t="s">
        <v>13</v>
      </c>
      <c r="F36" s="4">
        <v>44086</v>
      </c>
      <c r="G36" s="7">
        <f>Work_order[[#This Row],[WorkDate]]-Work_order[[#This Row],[ReqDate]]</f>
        <v>16</v>
      </c>
      <c r="H36" s="4">
        <v>44102</v>
      </c>
      <c r="I36">
        <v>1</v>
      </c>
      <c r="L36">
        <v>1</v>
      </c>
      <c r="M36">
        <v>0.45600000000000002</v>
      </c>
      <c r="N36" t="s">
        <v>18</v>
      </c>
      <c r="O36">
        <v>16</v>
      </c>
      <c r="P36">
        <v>80</v>
      </c>
      <c r="Q36">
        <v>80</v>
      </c>
      <c r="R36">
        <v>80</v>
      </c>
      <c r="S36">
        <v>0.45600000000000002</v>
      </c>
      <c r="T36">
        <v>80.456000000000003</v>
      </c>
      <c r="U36">
        <v>80.456000000000003</v>
      </c>
      <c r="V36" t="s">
        <v>1052</v>
      </c>
      <c r="W36" t="s">
        <v>1053</v>
      </c>
    </row>
    <row r="37" spans="1:23" x14ac:dyDescent="0.35">
      <c r="A37" t="s">
        <v>82</v>
      </c>
      <c r="B37" t="s">
        <v>35</v>
      </c>
      <c r="C37" t="s">
        <v>8</v>
      </c>
      <c r="D37" t="s">
        <v>12</v>
      </c>
      <c r="F37" s="4">
        <v>44088</v>
      </c>
      <c r="G37" s="7">
        <f>Work_order[[#This Row],[WorkDate]]-Work_order[[#This Row],[ReqDate]]</f>
        <v>10</v>
      </c>
      <c r="H37" s="4">
        <v>44098</v>
      </c>
      <c r="I37">
        <v>2</v>
      </c>
      <c r="L37">
        <v>0.25</v>
      </c>
      <c r="M37">
        <v>126.62309999999999</v>
      </c>
      <c r="N37" t="s">
        <v>18</v>
      </c>
      <c r="O37">
        <v>10</v>
      </c>
      <c r="P37">
        <v>140</v>
      </c>
      <c r="Q37">
        <v>35</v>
      </c>
      <c r="R37">
        <v>35</v>
      </c>
      <c r="S37">
        <v>126.62309999999999</v>
      </c>
      <c r="T37">
        <v>161.62309999999999</v>
      </c>
      <c r="U37">
        <v>161.62309999999999</v>
      </c>
      <c r="V37" t="s">
        <v>1053</v>
      </c>
      <c r="W37" t="s">
        <v>1050</v>
      </c>
    </row>
    <row r="38" spans="1:23" x14ac:dyDescent="0.35">
      <c r="A38" t="s">
        <v>83</v>
      </c>
      <c r="B38" t="s">
        <v>38</v>
      </c>
      <c r="C38" t="s">
        <v>8</v>
      </c>
      <c r="D38" t="s">
        <v>13</v>
      </c>
      <c r="F38" s="4">
        <v>44088</v>
      </c>
      <c r="G38" s="7">
        <f>Work_order[[#This Row],[WorkDate]]-Work_order[[#This Row],[ReqDate]]</f>
        <v>14</v>
      </c>
      <c r="H38" s="4">
        <v>44102</v>
      </c>
      <c r="I38">
        <v>1</v>
      </c>
      <c r="L38">
        <v>1.5</v>
      </c>
      <c r="M38">
        <v>251.0033</v>
      </c>
      <c r="N38" t="s">
        <v>17</v>
      </c>
      <c r="O38">
        <v>14</v>
      </c>
      <c r="P38">
        <v>80</v>
      </c>
      <c r="Q38">
        <v>120</v>
      </c>
      <c r="R38">
        <v>120</v>
      </c>
      <c r="S38">
        <v>251.0033</v>
      </c>
      <c r="T38">
        <v>371.00329999999997</v>
      </c>
      <c r="U38">
        <v>371.00329999999997</v>
      </c>
      <c r="V38" t="s">
        <v>1053</v>
      </c>
      <c r="W38" t="s">
        <v>1053</v>
      </c>
    </row>
    <row r="39" spans="1:23" x14ac:dyDescent="0.35">
      <c r="A39" t="s">
        <v>84</v>
      </c>
      <c r="B39" t="s">
        <v>39</v>
      </c>
      <c r="C39" t="s">
        <v>44</v>
      </c>
      <c r="D39" t="s">
        <v>12</v>
      </c>
      <c r="E39" t="s">
        <v>3</v>
      </c>
      <c r="F39" s="4">
        <v>44088</v>
      </c>
      <c r="G39" s="7">
        <f>Work_order[[#This Row],[WorkDate]]-Work_order[[#This Row],[ReqDate]]</f>
        <v>21</v>
      </c>
      <c r="H39" s="4">
        <v>44109</v>
      </c>
      <c r="I39">
        <v>1</v>
      </c>
      <c r="L39">
        <v>0.5</v>
      </c>
      <c r="M39">
        <v>395.28</v>
      </c>
      <c r="N39" t="s">
        <v>19</v>
      </c>
      <c r="O39">
        <v>21</v>
      </c>
      <c r="P39">
        <v>80</v>
      </c>
      <c r="Q39">
        <v>40</v>
      </c>
      <c r="R39">
        <v>40</v>
      </c>
      <c r="S39">
        <v>395.28</v>
      </c>
      <c r="T39">
        <v>435.28</v>
      </c>
      <c r="U39">
        <v>435.28</v>
      </c>
      <c r="V39" t="s">
        <v>1053</v>
      </c>
      <c r="W39" t="s">
        <v>1053</v>
      </c>
    </row>
    <row r="40" spans="1:23" x14ac:dyDescent="0.35">
      <c r="A40" t="s">
        <v>85</v>
      </c>
      <c r="B40" t="s">
        <v>35</v>
      </c>
      <c r="C40" t="s">
        <v>6</v>
      </c>
      <c r="D40" t="s">
        <v>11</v>
      </c>
      <c r="E40" t="s">
        <v>3</v>
      </c>
      <c r="F40" s="4">
        <v>44088</v>
      </c>
      <c r="G40" s="7">
        <f>Work_order[[#This Row],[WorkDate]]-Work_order[[#This Row],[ReqDate]]</f>
        <v>23</v>
      </c>
      <c r="H40" s="4">
        <v>44111</v>
      </c>
      <c r="I40">
        <v>1</v>
      </c>
      <c r="L40">
        <v>0.25</v>
      </c>
      <c r="M40">
        <v>36</v>
      </c>
      <c r="N40" t="s">
        <v>17</v>
      </c>
      <c r="O40">
        <v>23</v>
      </c>
      <c r="P40">
        <v>80</v>
      </c>
      <c r="Q40">
        <v>20</v>
      </c>
      <c r="R40">
        <v>20</v>
      </c>
      <c r="S40">
        <v>36</v>
      </c>
      <c r="T40">
        <v>56</v>
      </c>
      <c r="U40">
        <v>56</v>
      </c>
      <c r="V40" t="s">
        <v>1053</v>
      </c>
      <c r="W40" t="s">
        <v>1051</v>
      </c>
    </row>
    <row r="41" spans="1:23" x14ac:dyDescent="0.35">
      <c r="A41" t="s">
        <v>86</v>
      </c>
      <c r="B41" t="s">
        <v>37</v>
      </c>
      <c r="C41" t="s">
        <v>43</v>
      </c>
      <c r="D41" t="s">
        <v>12</v>
      </c>
      <c r="F41" s="4">
        <v>44088</v>
      </c>
      <c r="G41" s="7">
        <f>Work_order[[#This Row],[WorkDate]]-Work_order[[#This Row],[ReqDate]]</f>
        <v>70</v>
      </c>
      <c r="H41" s="4">
        <v>44158</v>
      </c>
      <c r="I41">
        <v>1</v>
      </c>
      <c r="L41">
        <v>1.75</v>
      </c>
      <c r="M41">
        <v>510.67529999999999</v>
      </c>
      <c r="N41" t="s">
        <v>19</v>
      </c>
      <c r="O41">
        <v>70</v>
      </c>
      <c r="P41">
        <v>80</v>
      </c>
      <c r="Q41">
        <v>140</v>
      </c>
      <c r="R41">
        <v>140</v>
      </c>
      <c r="S41">
        <v>510.67529999999999</v>
      </c>
      <c r="T41">
        <v>650.67529999999999</v>
      </c>
      <c r="U41">
        <v>650.67529999999999</v>
      </c>
      <c r="V41" t="s">
        <v>1053</v>
      </c>
      <c r="W41" t="s">
        <v>1053</v>
      </c>
    </row>
    <row r="42" spans="1:23" x14ac:dyDescent="0.35">
      <c r="A42" t="s">
        <v>87</v>
      </c>
      <c r="B42" t="s">
        <v>35</v>
      </c>
      <c r="C42" t="s">
        <v>6</v>
      </c>
      <c r="D42" t="s">
        <v>13</v>
      </c>
      <c r="F42" s="4">
        <v>44089</v>
      </c>
      <c r="G42" s="7">
        <f>Work_order[[#This Row],[WorkDate]]-Work_order[[#This Row],[ReqDate]]</f>
        <v>22</v>
      </c>
      <c r="H42" s="4">
        <v>44111</v>
      </c>
      <c r="I42">
        <v>2</v>
      </c>
      <c r="L42">
        <v>0.5</v>
      </c>
      <c r="M42">
        <v>42.66</v>
      </c>
      <c r="N42" t="s">
        <v>17</v>
      </c>
      <c r="O42">
        <v>22</v>
      </c>
      <c r="P42">
        <v>140</v>
      </c>
      <c r="Q42">
        <v>70</v>
      </c>
      <c r="R42">
        <v>70</v>
      </c>
      <c r="S42">
        <v>42.66</v>
      </c>
      <c r="T42">
        <v>112.66</v>
      </c>
      <c r="U42">
        <v>112.66</v>
      </c>
      <c r="V42" t="s">
        <v>1048</v>
      </c>
      <c r="W42" t="s">
        <v>1051</v>
      </c>
    </row>
    <row r="43" spans="1:23" x14ac:dyDescent="0.35">
      <c r="A43" t="s">
        <v>88</v>
      </c>
      <c r="B43" t="s">
        <v>38</v>
      </c>
      <c r="C43" t="s">
        <v>8</v>
      </c>
      <c r="D43" t="s">
        <v>13</v>
      </c>
      <c r="F43" s="4">
        <v>44090</v>
      </c>
      <c r="G43" s="7">
        <f>Work_order[[#This Row],[WorkDate]]-Work_order[[#This Row],[ReqDate]]</f>
        <v>12</v>
      </c>
      <c r="H43" s="4">
        <v>44102</v>
      </c>
      <c r="I43">
        <v>1</v>
      </c>
      <c r="L43">
        <v>1</v>
      </c>
      <c r="M43">
        <v>5.4720000000000004</v>
      </c>
      <c r="N43" t="s">
        <v>18</v>
      </c>
      <c r="O43">
        <v>12</v>
      </c>
      <c r="P43">
        <v>80</v>
      </c>
      <c r="Q43">
        <v>80</v>
      </c>
      <c r="R43">
        <v>80</v>
      </c>
      <c r="S43">
        <v>5.4720000000000004</v>
      </c>
      <c r="T43">
        <v>85.471999999999994</v>
      </c>
      <c r="U43">
        <v>85.471999999999994</v>
      </c>
      <c r="V43" t="s">
        <v>1051</v>
      </c>
      <c r="W43" t="s">
        <v>1053</v>
      </c>
    </row>
    <row r="44" spans="1:23" x14ac:dyDescent="0.35">
      <c r="A44" t="s">
        <v>89</v>
      </c>
      <c r="B44" t="s">
        <v>35</v>
      </c>
      <c r="C44" t="s">
        <v>8</v>
      </c>
      <c r="D44" t="s">
        <v>12</v>
      </c>
      <c r="E44" t="s">
        <v>3</v>
      </c>
      <c r="F44" s="4">
        <v>44090</v>
      </c>
      <c r="G44" s="7">
        <f>Work_order[[#This Row],[WorkDate]]-Work_order[[#This Row],[ReqDate]]</f>
        <v>12</v>
      </c>
      <c r="H44" s="4">
        <v>44102</v>
      </c>
      <c r="I44">
        <v>1</v>
      </c>
      <c r="L44">
        <v>0.25</v>
      </c>
      <c r="M44">
        <v>45.237400000000001</v>
      </c>
      <c r="N44" t="s">
        <v>17</v>
      </c>
      <c r="O44">
        <v>12</v>
      </c>
      <c r="P44">
        <v>80</v>
      </c>
      <c r="Q44">
        <v>20</v>
      </c>
      <c r="R44">
        <v>20</v>
      </c>
      <c r="S44">
        <v>45.237400000000001</v>
      </c>
      <c r="T44">
        <v>65.237400000000008</v>
      </c>
      <c r="U44">
        <v>65.237400000000008</v>
      </c>
      <c r="V44" t="s">
        <v>1051</v>
      </c>
      <c r="W44" t="s">
        <v>1053</v>
      </c>
    </row>
    <row r="45" spans="1:23" x14ac:dyDescent="0.35">
      <c r="A45" t="s">
        <v>90</v>
      </c>
      <c r="B45" t="s">
        <v>35</v>
      </c>
      <c r="C45" t="s">
        <v>9</v>
      </c>
      <c r="D45" t="s">
        <v>12</v>
      </c>
      <c r="F45" s="4">
        <v>44090</v>
      </c>
      <c r="G45" s="7">
        <f>Work_order[[#This Row],[WorkDate]]-Work_order[[#This Row],[ReqDate]]</f>
        <v>15</v>
      </c>
      <c r="H45" s="4">
        <v>44105</v>
      </c>
      <c r="I45">
        <v>2</v>
      </c>
      <c r="L45">
        <v>0.75</v>
      </c>
      <c r="M45">
        <v>199.452</v>
      </c>
      <c r="N45" t="s">
        <v>18</v>
      </c>
      <c r="O45">
        <v>15</v>
      </c>
      <c r="P45">
        <v>140</v>
      </c>
      <c r="Q45">
        <v>105</v>
      </c>
      <c r="R45">
        <v>105</v>
      </c>
      <c r="S45">
        <v>199.452</v>
      </c>
      <c r="T45">
        <v>304.452</v>
      </c>
      <c r="U45">
        <v>304.452</v>
      </c>
      <c r="V45" t="s">
        <v>1051</v>
      </c>
      <c r="W45" t="s">
        <v>1050</v>
      </c>
    </row>
    <row r="46" spans="1:23" x14ac:dyDescent="0.35">
      <c r="A46" t="s">
        <v>91</v>
      </c>
      <c r="B46" t="s">
        <v>39</v>
      </c>
      <c r="C46" t="s">
        <v>9</v>
      </c>
      <c r="D46" t="s">
        <v>12</v>
      </c>
      <c r="F46" s="4">
        <v>44090</v>
      </c>
      <c r="G46" s="7">
        <f>Work_order[[#This Row],[WorkDate]]-Work_order[[#This Row],[ReqDate]]</f>
        <v>19</v>
      </c>
      <c r="H46" s="4">
        <v>44109</v>
      </c>
      <c r="I46">
        <v>2</v>
      </c>
      <c r="L46">
        <v>0.5</v>
      </c>
      <c r="M46">
        <v>144</v>
      </c>
      <c r="N46" t="s">
        <v>18</v>
      </c>
      <c r="O46">
        <v>19</v>
      </c>
      <c r="P46">
        <v>140</v>
      </c>
      <c r="Q46">
        <v>70</v>
      </c>
      <c r="R46">
        <v>70</v>
      </c>
      <c r="S46">
        <v>144</v>
      </c>
      <c r="T46">
        <v>214</v>
      </c>
      <c r="U46">
        <v>214</v>
      </c>
      <c r="V46" t="s">
        <v>1051</v>
      </c>
      <c r="W46" t="s">
        <v>1053</v>
      </c>
    </row>
    <row r="47" spans="1:23" x14ac:dyDescent="0.35">
      <c r="A47" t="s">
        <v>92</v>
      </c>
      <c r="B47" t="s">
        <v>39</v>
      </c>
      <c r="C47" t="s">
        <v>9</v>
      </c>
      <c r="D47" t="s">
        <v>11</v>
      </c>
      <c r="F47" s="4">
        <v>44091</v>
      </c>
      <c r="G47" s="7">
        <f>Work_order[[#This Row],[WorkDate]]-Work_order[[#This Row],[ReqDate]]</f>
        <v>19</v>
      </c>
      <c r="H47" s="4">
        <v>44110</v>
      </c>
      <c r="I47">
        <v>1</v>
      </c>
      <c r="L47">
        <v>0.25</v>
      </c>
      <c r="M47">
        <v>6.2160000000000002</v>
      </c>
      <c r="N47" t="s">
        <v>18</v>
      </c>
      <c r="O47">
        <v>19</v>
      </c>
      <c r="P47">
        <v>80</v>
      </c>
      <c r="Q47">
        <v>20</v>
      </c>
      <c r="R47">
        <v>20</v>
      </c>
      <c r="S47">
        <v>6.2160000000000002</v>
      </c>
      <c r="T47">
        <v>26.216000000000001</v>
      </c>
      <c r="U47">
        <v>26.216000000000001</v>
      </c>
      <c r="V47" t="s">
        <v>1050</v>
      </c>
      <c r="W47" t="s">
        <v>1048</v>
      </c>
    </row>
    <row r="48" spans="1:23" x14ac:dyDescent="0.35">
      <c r="A48" t="s">
        <v>93</v>
      </c>
      <c r="B48" t="s">
        <v>35</v>
      </c>
      <c r="C48" t="s">
        <v>6</v>
      </c>
      <c r="D48" t="s">
        <v>13</v>
      </c>
      <c r="F48" s="4">
        <v>44091</v>
      </c>
      <c r="G48" s="7">
        <f>Work_order[[#This Row],[WorkDate]]-Work_order[[#This Row],[ReqDate]]</f>
        <v>25</v>
      </c>
      <c r="H48" s="4">
        <v>44116</v>
      </c>
      <c r="I48">
        <v>2</v>
      </c>
      <c r="L48">
        <v>1</v>
      </c>
      <c r="M48">
        <v>36</v>
      </c>
      <c r="N48" t="s">
        <v>17</v>
      </c>
      <c r="O48">
        <v>25</v>
      </c>
      <c r="P48">
        <v>140</v>
      </c>
      <c r="Q48">
        <v>140</v>
      </c>
      <c r="R48">
        <v>140</v>
      </c>
      <c r="S48">
        <v>36</v>
      </c>
      <c r="T48">
        <v>176</v>
      </c>
      <c r="U48">
        <v>176</v>
      </c>
      <c r="V48" t="s">
        <v>1050</v>
      </c>
      <c r="W48" t="s">
        <v>1053</v>
      </c>
    </row>
    <row r="49" spans="1:23" x14ac:dyDescent="0.35">
      <c r="A49" t="s">
        <v>94</v>
      </c>
      <c r="B49" t="s">
        <v>34</v>
      </c>
      <c r="C49" t="s">
        <v>44</v>
      </c>
      <c r="D49" t="s">
        <v>12</v>
      </c>
      <c r="F49" s="4">
        <v>44091</v>
      </c>
      <c r="G49" s="7">
        <f>Work_order[[#This Row],[WorkDate]]-Work_order[[#This Row],[ReqDate]]</f>
        <v>25</v>
      </c>
      <c r="H49" s="4">
        <v>44116</v>
      </c>
      <c r="I49">
        <v>2</v>
      </c>
      <c r="L49">
        <v>0.75</v>
      </c>
      <c r="M49">
        <v>40</v>
      </c>
      <c r="N49" t="s">
        <v>18</v>
      </c>
      <c r="O49">
        <v>25</v>
      </c>
      <c r="P49">
        <v>140</v>
      </c>
      <c r="Q49">
        <v>105</v>
      </c>
      <c r="R49">
        <v>105</v>
      </c>
      <c r="S49">
        <v>40</v>
      </c>
      <c r="T49">
        <v>145</v>
      </c>
      <c r="U49">
        <v>145</v>
      </c>
      <c r="V49" t="s">
        <v>1050</v>
      </c>
      <c r="W49" t="s">
        <v>1053</v>
      </c>
    </row>
    <row r="50" spans="1:23" x14ac:dyDescent="0.35">
      <c r="A50" t="s">
        <v>95</v>
      </c>
      <c r="B50" t="s">
        <v>37</v>
      </c>
      <c r="C50" t="s">
        <v>43</v>
      </c>
      <c r="D50" t="s">
        <v>12</v>
      </c>
      <c r="F50" s="4">
        <v>44091</v>
      </c>
      <c r="G50" s="7">
        <f>Work_order[[#This Row],[WorkDate]]-Work_order[[#This Row],[ReqDate]]</f>
        <v>61</v>
      </c>
      <c r="H50" s="4">
        <v>44152</v>
      </c>
      <c r="I50">
        <v>1</v>
      </c>
      <c r="L50">
        <v>0.25</v>
      </c>
      <c r="M50">
        <v>87.581299999999999</v>
      </c>
      <c r="N50" t="s">
        <v>17</v>
      </c>
      <c r="O50">
        <v>61</v>
      </c>
      <c r="P50">
        <v>80</v>
      </c>
      <c r="Q50">
        <v>20</v>
      </c>
      <c r="R50">
        <v>20</v>
      </c>
      <c r="S50">
        <v>87.581299999999999</v>
      </c>
      <c r="T50">
        <v>107.5813</v>
      </c>
      <c r="U50">
        <v>107.5813</v>
      </c>
      <c r="V50" t="s">
        <v>1050</v>
      </c>
      <c r="W50" t="s">
        <v>1048</v>
      </c>
    </row>
    <row r="51" spans="1:23" x14ac:dyDescent="0.35">
      <c r="A51" t="s">
        <v>96</v>
      </c>
      <c r="B51" t="s">
        <v>38</v>
      </c>
      <c r="C51" t="s">
        <v>8</v>
      </c>
      <c r="D51" t="s">
        <v>13</v>
      </c>
      <c r="F51" s="4">
        <v>44095</v>
      </c>
      <c r="G51" s="7">
        <f>Work_order[[#This Row],[WorkDate]]-Work_order[[#This Row],[ReqDate]]</f>
        <v>7</v>
      </c>
      <c r="H51" s="4">
        <v>44102</v>
      </c>
      <c r="I51">
        <v>1</v>
      </c>
      <c r="L51">
        <v>0.5</v>
      </c>
      <c r="M51">
        <v>30</v>
      </c>
      <c r="N51" t="s">
        <v>18</v>
      </c>
      <c r="O51">
        <v>7</v>
      </c>
      <c r="P51">
        <v>80</v>
      </c>
      <c r="Q51">
        <v>40</v>
      </c>
      <c r="R51">
        <v>40</v>
      </c>
      <c r="S51">
        <v>30</v>
      </c>
      <c r="T51">
        <v>70</v>
      </c>
      <c r="U51">
        <v>70</v>
      </c>
      <c r="V51" t="s">
        <v>1053</v>
      </c>
      <c r="W51" t="s">
        <v>1053</v>
      </c>
    </row>
    <row r="52" spans="1:23" x14ac:dyDescent="0.35">
      <c r="A52" t="s">
        <v>97</v>
      </c>
      <c r="B52" t="s">
        <v>39</v>
      </c>
      <c r="C52" t="s">
        <v>6</v>
      </c>
      <c r="D52" t="s">
        <v>11</v>
      </c>
      <c r="F52" s="4">
        <v>44095</v>
      </c>
      <c r="G52" s="7">
        <f>Work_order[[#This Row],[WorkDate]]-Work_order[[#This Row],[ReqDate]]</f>
        <v>28</v>
      </c>
      <c r="H52" s="4">
        <v>44123</v>
      </c>
      <c r="I52">
        <v>1</v>
      </c>
      <c r="L52">
        <v>0.25</v>
      </c>
      <c r="M52">
        <v>144</v>
      </c>
      <c r="N52" t="s">
        <v>19</v>
      </c>
      <c r="O52">
        <v>28</v>
      </c>
      <c r="P52">
        <v>80</v>
      </c>
      <c r="Q52">
        <v>20</v>
      </c>
      <c r="R52">
        <v>20</v>
      </c>
      <c r="S52">
        <v>144</v>
      </c>
      <c r="T52">
        <v>164</v>
      </c>
      <c r="U52">
        <v>164</v>
      </c>
      <c r="V52" t="s">
        <v>1053</v>
      </c>
      <c r="W52" t="s">
        <v>1053</v>
      </c>
    </row>
    <row r="53" spans="1:23" x14ac:dyDescent="0.35">
      <c r="A53" t="s">
        <v>98</v>
      </c>
      <c r="B53" t="s">
        <v>38</v>
      </c>
      <c r="C53" t="s">
        <v>8</v>
      </c>
      <c r="D53" t="s">
        <v>13</v>
      </c>
      <c r="E53" t="s">
        <v>3</v>
      </c>
      <c r="F53" s="4">
        <v>44095</v>
      </c>
      <c r="G53" s="7">
        <f>Work_order[[#This Row],[WorkDate]]-Work_order[[#This Row],[ReqDate]]</f>
        <v>44</v>
      </c>
      <c r="H53" s="4">
        <v>44139</v>
      </c>
      <c r="I53">
        <v>1</v>
      </c>
      <c r="L53">
        <v>0.75</v>
      </c>
      <c r="M53">
        <v>297.51229999999998</v>
      </c>
      <c r="N53" t="s">
        <v>17</v>
      </c>
      <c r="O53">
        <v>44</v>
      </c>
      <c r="P53">
        <v>80</v>
      </c>
      <c r="Q53">
        <v>60</v>
      </c>
      <c r="R53">
        <v>60</v>
      </c>
      <c r="S53">
        <v>297.51229999999998</v>
      </c>
      <c r="T53">
        <v>357.51229999999998</v>
      </c>
      <c r="U53">
        <v>357.51229999999998</v>
      </c>
      <c r="V53" t="s">
        <v>1053</v>
      </c>
      <c r="W53" t="s">
        <v>1051</v>
      </c>
    </row>
    <row r="54" spans="1:23" x14ac:dyDescent="0.35">
      <c r="A54" t="s">
        <v>99</v>
      </c>
      <c r="B54" t="s">
        <v>38</v>
      </c>
      <c r="C54" t="s">
        <v>6</v>
      </c>
      <c r="D54" t="s">
        <v>12</v>
      </c>
      <c r="F54" s="4">
        <v>44095</v>
      </c>
      <c r="G54" s="7">
        <f>Work_order[[#This Row],[WorkDate]]-Work_order[[#This Row],[ReqDate]]</f>
        <v>65</v>
      </c>
      <c r="H54" s="4">
        <v>44160</v>
      </c>
      <c r="I54">
        <v>1</v>
      </c>
      <c r="L54">
        <v>0.5</v>
      </c>
      <c r="M54">
        <v>64.171000000000006</v>
      </c>
      <c r="N54" t="s">
        <v>19</v>
      </c>
      <c r="O54">
        <v>65</v>
      </c>
      <c r="P54">
        <v>80</v>
      </c>
      <c r="Q54">
        <v>40</v>
      </c>
      <c r="R54">
        <v>40</v>
      </c>
      <c r="S54">
        <v>64.171000000000006</v>
      </c>
      <c r="T54">
        <v>104.17100000000001</v>
      </c>
      <c r="U54">
        <v>104.17100000000001</v>
      </c>
      <c r="V54" t="s">
        <v>1053</v>
      </c>
      <c r="W54" t="s">
        <v>1051</v>
      </c>
    </row>
    <row r="55" spans="1:23" x14ac:dyDescent="0.35">
      <c r="A55" t="s">
        <v>100</v>
      </c>
      <c r="B55" t="s">
        <v>37</v>
      </c>
      <c r="C55" t="s">
        <v>43</v>
      </c>
      <c r="D55" t="s">
        <v>11</v>
      </c>
      <c r="F55" s="4">
        <v>44096</v>
      </c>
      <c r="G55" s="7">
        <f>Work_order[[#This Row],[WorkDate]]-Work_order[[#This Row],[ReqDate]]</f>
        <v>9</v>
      </c>
      <c r="H55" s="4">
        <v>44105</v>
      </c>
      <c r="I55">
        <v>1</v>
      </c>
      <c r="L55">
        <v>0.25</v>
      </c>
      <c r="M55">
        <v>20.475000000000001</v>
      </c>
      <c r="N55" t="s">
        <v>17</v>
      </c>
      <c r="O55">
        <v>9</v>
      </c>
      <c r="P55">
        <v>80</v>
      </c>
      <c r="Q55">
        <v>20</v>
      </c>
      <c r="R55">
        <v>20</v>
      </c>
      <c r="S55">
        <v>20.475000000000001</v>
      </c>
      <c r="T55">
        <v>40.475000000000001</v>
      </c>
      <c r="U55">
        <v>40.475000000000001</v>
      </c>
      <c r="V55" t="s">
        <v>1048</v>
      </c>
      <c r="W55" t="s">
        <v>1050</v>
      </c>
    </row>
    <row r="56" spans="1:23" x14ac:dyDescent="0.35">
      <c r="A56" t="s">
        <v>101</v>
      </c>
      <c r="B56" t="s">
        <v>38</v>
      </c>
      <c r="C56" t="s">
        <v>8</v>
      </c>
      <c r="D56" t="s">
        <v>2</v>
      </c>
      <c r="F56" s="4">
        <v>44097</v>
      </c>
      <c r="G56" s="7">
        <f>Work_order[[#This Row],[WorkDate]]-Work_order[[#This Row],[ReqDate]]</f>
        <v>14</v>
      </c>
      <c r="H56" s="4">
        <v>44111</v>
      </c>
      <c r="I56">
        <v>1</v>
      </c>
      <c r="L56">
        <v>1</v>
      </c>
      <c r="M56">
        <v>200</v>
      </c>
      <c r="N56" t="s">
        <v>18</v>
      </c>
      <c r="O56">
        <v>14</v>
      </c>
      <c r="P56">
        <v>80</v>
      </c>
      <c r="Q56">
        <v>80</v>
      </c>
      <c r="R56">
        <v>80</v>
      </c>
      <c r="S56">
        <v>200</v>
      </c>
      <c r="T56">
        <v>280</v>
      </c>
      <c r="U56">
        <v>280</v>
      </c>
      <c r="V56" t="s">
        <v>1051</v>
      </c>
      <c r="W56" t="s">
        <v>1051</v>
      </c>
    </row>
    <row r="57" spans="1:23" x14ac:dyDescent="0.35">
      <c r="A57" t="s">
        <v>102</v>
      </c>
      <c r="B57" t="s">
        <v>39</v>
      </c>
      <c r="C57" t="s">
        <v>9</v>
      </c>
      <c r="D57" t="s">
        <v>2</v>
      </c>
      <c r="F57" s="4">
        <v>44097</v>
      </c>
      <c r="G57" s="7">
        <f>Work_order[[#This Row],[WorkDate]]-Work_order[[#This Row],[ReqDate]]</f>
        <v>22</v>
      </c>
      <c r="H57" s="4">
        <v>44119</v>
      </c>
      <c r="I57">
        <v>1</v>
      </c>
      <c r="L57">
        <v>1.5</v>
      </c>
      <c r="M57">
        <v>123.9555</v>
      </c>
      <c r="N57" t="s">
        <v>18</v>
      </c>
      <c r="O57">
        <v>22</v>
      </c>
      <c r="P57">
        <v>80</v>
      </c>
      <c r="Q57">
        <v>120</v>
      </c>
      <c r="R57">
        <v>120</v>
      </c>
      <c r="S57">
        <v>123.9555</v>
      </c>
      <c r="T57">
        <v>243.9555</v>
      </c>
      <c r="U57">
        <v>243.9555</v>
      </c>
      <c r="V57" t="s">
        <v>1051</v>
      </c>
      <c r="W57" t="s">
        <v>1050</v>
      </c>
    </row>
    <row r="58" spans="1:23" x14ac:dyDescent="0.35">
      <c r="A58" t="s">
        <v>103</v>
      </c>
      <c r="B58" t="s">
        <v>34</v>
      </c>
      <c r="C58" t="s">
        <v>44</v>
      </c>
      <c r="D58" t="s">
        <v>13</v>
      </c>
      <c r="F58" s="4">
        <v>44097</v>
      </c>
      <c r="G58" s="7">
        <f>Work_order[[#This Row],[WorkDate]]-Work_order[[#This Row],[ReqDate]]</f>
        <v>31</v>
      </c>
      <c r="H58" s="4">
        <v>44128</v>
      </c>
      <c r="I58">
        <v>1</v>
      </c>
      <c r="L58">
        <v>0.5</v>
      </c>
      <c r="M58">
        <v>193.88310000000001</v>
      </c>
      <c r="N58" t="s">
        <v>17</v>
      </c>
      <c r="O58">
        <v>31</v>
      </c>
      <c r="P58">
        <v>80</v>
      </c>
      <c r="Q58">
        <v>40</v>
      </c>
      <c r="R58">
        <v>40</v>
      </c>
      <c r="S58">
        <v>193.88310000000001</v>
      </c>
      <c r="T58">
        <v>233.88310000000001</v>
      </c>
      <c r="U58">
        <v>233.88310000000001</v>
      </c>
      <c r="V58" t="s">
        <v>1051</v>
      </c>
      <c r="W58" t="s">
        <v>1052</v>
      </c>
    </row>
    <row r="59" spans="1:23" x14ac:dyDescent="0.35">
      <c r="A59" t="s">
        <v>104</v>
      </c>
      <c r="B59" t="s">
        <v>39</v>
      </c>
      <c r="C59" t="s">
        <v>8</v>
      </c>
      <c r="D59" t="s">
        <v>12</v>
      </c>
      <c r="F59" s="4">
        <v>44097</v>
      </c>
      <c r="G59" s="7">
        <f>Work_order[[#This Row],[WorkDate]]-Work_order[[#This Row],[ReqDate]]</f>
        <v>35</v>
      </c>
      <c r="H59" s="4">
        <v>44132</v>
      </c>
      <c r="I59">
        <v>2</v>
      </c>
      <c r="L59">
        <v>0.5</v>
      </c>
      <c r="M59">
        <v>1.173</v>
      </c>
      <c r="N59" t="s">
        <v>18</v>
      </c>
      <c r="O59">
        <v>35</v>
      </c>
      <c r="P59">
        <v>140</v>
      </c>
      <c r="Q59">
        <v>70</v>
      </c>
      <c r="R59">
        <v>70</v>
      </c>
      <c r="S59">
        <v>1.173</v>
      </c>
      <c r="T59">
        <v>71.173000000000002</v>
      </c>
      <c r="U59">
        <v>71.173000000000002</v>
      </c>
      <c r="V59" t="s">
        <v>1051</v>
      </c>
      <c r="W59" t="s">
        <v>1051</v>
      </c>
    </row>
    <row r="60" spans="1:23" x14ac:dyDescent="0.35">
      <c r="A60" t="s">
        <v>105</v>
      </c>
      <c r="B60" t="s">
        <v>34</v>
      </c>
      <c r="C60" t="s">
        <v>6</v>
      </c>
      <c r="D60" t="s">
        <v>12</v>
      </c>
      <c r="F60" s="4">
        <v>44098</v>
      </c>
      <c r="G60" s="7">
        <f>Work_order[[#This Row],[WorkDate]]-Work_order[[#This Row],[ReqDate]]</f>
        <v>11</v>
      </c>
      <c r="H60" s="4">
        <v>44109</v>
      </c>
      <c r="I60">
        <v>2</v>
      </c>
      <c r="L60">
        <v>0.75</v>
      </c>
      <c r="M60">
        <v>664.78880000000004</v>
      </c>
      <c r="N60" t="s">
        <v>17</v>
      </c>
      <c r="O60">
        <v>11</v>
      </c>
      <c r="P60">
        <v>140</v>
      </c>
      <c r="Q60">
        <v>105</v>
      </c>
      <c r="R60">
        <v>105</v>
      </c>
      <c r="S60">
        <v>664.78880000000004</v>
      </c>
      <c r="T60">
        <v>769.78880000000004</v>
      </c>
      <c r="U60">
        <v>769.78880000000004</v>
      </c>
      <c r="V60" t="s">
        <v>1050</v>
      </c>
      <c r="W60" t="s">
        <v>1053</v>
      </c>
    </row>
    <row r="61" spans="1:23" x14ac:dyDescent="0.35">
      <c r="A61" t="s">
        <v>106</v>
      </c>
      <c r="B61" t="s">
        <v>35</v>
      </c>
      <c r="C61" t="s">
        <v>8</v>
      </c>
      <c r="D61" t="s">
        <v>11</v>
      </c>
      <c r="F61" s="4">
        <v>44098</v>
      </c>
      <c r="G61" s="7">
        <f>Work_order[[#This Row],[WorkDate]]-Work_order[[#This Row],[ReqDate]]</f>
        <v>21</v>
      </c>
      <c r="H61" s="4">
        <v>44119</v>
      </c>
      <c r="I61">
        <v>1</v>
      </c>
      <c r="L61">
        <v>0.25</v>
      </c>
      <c r="M61">
        <v>160</v>
      </c>
      <c r="N61" t="s">
        <v>17</v>
      </c>
      <c r="O61">
        <v>21</v>
      </c>
      <c r="P61">
        <v>80</v>
      </c>
      <c r="Q61">
        <v>20</v>
      </c>
      <c r="R61">
        <v>20</v>
      </c>
      <c r="S61">
        <v>160</v>
      </c>
      <c r="T61">
        <v>180</v>
      </c>
      <c r="U61">
        <v>180</v>
      </c>
      <c r="V61" t="s">
        <v>1050</v>
      </c>
      <c r="W61" t="s">
        <v>1050</v>
      </c>
    </row>
    <row r="62" spans="1:23" x14ac:dyDescent="0.35">
      <c r="A62" t="s">
        <v>107</v>
      </c>
      <c r="B62" t="s">
        <v>35</v>
      </c>
      <c r="C62" t="s">
        <v>9</v>
      </c>
      <c r="D62" t="s">
        <v>13</v>
      </c>
      <c r="F62" s="4">
        <v>44098</v>
      </c>
      <c r="G62" s="7">
        <f>Work_order[[#This Row],[WorkDate]]-Work_order[[#This Row],[ReqDate]]</f>
        <v>42</v>
      </c>
      <c r="H62" s="4">
        <v>44140</v>
      </c>
      <c r="I62">
        <v>2</v>
      </c>
      <c r="L62">
        <v>0.75</v>
      </c>
      <c r="M62">
        <v>159.50489999999999</v>
      </c>
      <c r="N62" t="s">
        <v>17</v>
      </c>
      <c r="O62">
        <v>42</v>
      </c>
      <c r="P62">
        <v>140</v>
      </c>
      <c r="Q62">
        <v>105</v>
      </c>
      <c r="R62">
        <v>105</v>
      </c>
      <c r="S62">
        <v>159.50489999999999</v>
      </c>
      <c r="T62">
        <v>264.50490000000002</v>
      </c>
      <c r="U62">
        <v>264.50490000000002</v>
      </c>
      <c r="V62" t="s">
        <v>1050</v>
      </c>
      <c r="W62" t="s">
        <v>1050</v>
      </c>
    </row>
    <row r="63" spans="1:23" x14ac:dyDescent="0.35">
      <c r="A63" t="s">
        <v>108</v>
      </c>
      <c r="B63" t="s">
        <v>36</v>
      </c>
      <c r="C63" t="s">
        <v>44</v>
      </c>
      <c r="D63" t="s">
        <v>12</v>
      </c>
      <c r="F63" s="4">
        <v>44098</v>
      </c>
      <c r="G63" s="7">
        <f>Work_order[[#This Row],[WorkDate]]-Work_order[[#This Row],[ReqDate]]</f>
        <v>54</v>
      </c>
      <c r="H63" s="4">
        <v>44152</v>
      </c>
      <c r="I63">
        <v>2</v>
      </c>
      <c r="L63">
        <v>0.75</v>
      </c>
      <c r="M63">
        <v>169.63499999999999</v>
      </c>
      <c r="N63" t="s">
        <v>19</v>
      </c>
      <c r="O63">
        <v>54</v>
      </c>
      <c r="P63">
        <v>140</v>
      </c>
      <c r="Q63">
        <v>105</v>
      </c>
      <c r="R63">
        <v>105</v>
      </c>
      <c r="S63">
        <v>169.63499999999999</v>
      </c>
      <c r="T63">
        <v>274.63499999999999</v>
      </c>
      <c r="U63">
        <v>274.63499999999999</v>
      </c>
      <c r="V63" t="s">
        <v>1050</v>
      </c>
      <c r="W63" t="s">
        <v>1048</v>
      </c>
    </row>
    <row r="64" spans="1:23" x14ac:dyDescent="0.35">
      <c r="A64" t="s">
        <v>109</v>
      </c>
      <c r="B64" t="s">
        <v>42</v>
      </c>
      <c r="C64" t="s">
        <v>9</v>
      </c>
      <c r="D64" t="s">
        <v>13</v>
      </c>
      <c r="F64" s="4">
        <v>44102</v>
      </c>
      <c r="G64" s="7">
        <f>Work_order[[#This Row],[WorkDate]]-Work_order[[#This Row],[ReqDate]]</f>
        <v>2</v>
      </c>
      <c r="H64" s="4">
        <v>44104</v>
      </c>
      <c r="I64">
        <v>2</v>
      </c>
      <c r="L64">
        <v>0.5</v>
      </c>
      <c r="M64">
        <v>202.86</v>
      </c>
      <c r="N64" t="s">
        <v>17</v>
      </c>
      <c r="O64">
        <v>2</v>
      </c>
      <c r="P64">
        <v>140</v>
      </c>
      <c r="Q64">
        <v>70</v>
      </c>
      <c r="R64">
        <v>70</v>
      </c>
      <c r="S64">
        <v>202.86</v>
      </c>
      <c r="T64">
        <v>272.86</v>
      </c>
      <c r="U64">
        <v>272.86</v>
      </c>
      <c r="V64" t="s">
        <v>1053</v>
      </c>
      <c r="W64" t="s">
        <v>1051</v>
      </c>
    </row>
    <row r="65" spans="1:23" x14ac:dyDescent="0.35">
      <c r="A65" t="s">
        <v>110</v>
      </c>
      <c r="B65" t="s">
        <v>37</v>
      </c>
      <c r="C65" t="s">
        <v>43</v>
      </c>
      <c r="D65" t="s">
        <v>12</v>
      </c>
      <c r="F65" s="4">
        <v>44102</v>
      </c>
      <c r="G65" s="7">
        <f>Work_order[[#This Row],[WorkDate]]-Work_order[[#This Row],[ReqDate]]</f>
        <v>9</v>
      </c>
      <c r="H65" s="4">
        <v>44111</v>
      </c>
      <c r="I65">
        <v>1</v>
      </c>
      <c r="L65">
        <v>0.5</v>
      </c>
      <c r="M65">
        <v>10.53</v>
      </c>
      <c r="N65" t="s">
        <v>19</v>
      </c>
      <c r="O65">
        <v>9</v>
      </c>
      <c r="P65">
        <v>80</v>
      </c>
      <c r="Q65">
        <v>40</v>
      </c>
      <c r="R65">
        <v>40</v>
      </c>
      <c r="S65">
        <v>10.53</v>
      </c>
      <c r="T65">
        <v>50.53</v>
      </c>
      <c r="U65">
        <v>50.53</v>
      </c>
      <c r="V65" t="s">
        <v>1053</v>
      </c>
      <c r="W65" t="s">
        <v>1051</v>
      </c>
    </row>
    <row r="66" spans="1:23" x14ac:dyDescent="0.35">
      <c r="A66" t="s">
        <v>111</v>
      </c>
      <c r="B66" t="s">
        <v>34</v>
      </c>
      <c r="C66" t="s">
        <v>6</v>
      </c>
      <c r="D66" t="s">
        <v>13</v>
      </c>
      <c r="F66" s="4">
        <v>44102</v>
      </c>
      <c r="G66" s="7">
        <f>Work_order[[#This Row],[WorkDate]]-Work_order[[#This Row],[ReqDate]]</f>
        <v>29</v>
      </c>
      <c r="H66" s="4">
        <v>44131</v>
      </c>
      <c r="I66">
        <v>2</v>
      </c>
      <c r="L66">
        <v>0.75</v>
      </c>
      <c r="M66">
        <v>1.8240000000000001</v>
      </c>
      <c r="N66" t="s">
        <v>18</v>
      </c>
      <c r="O66">
        <v>29</v>
      </c>
      <c r="P66">
        <v>140</v>
      </c>
      <c r="Q66">
        <v>105</v>
      </c>
      <c r="R66">
        <v>105</v>
      </c>
      <c r="S66">
        <v>1.8240000000000001</v>
      </c>
      <c r="T66">
        <v>106.824</v>
      </c>
      <c r="U66">
        <v>106.824</v>
      </c>
      <c r="V66" t="s">
        <v>1053</v>
      </c>
      <c r="W66" t="s">
        <v>1048</v>
      </c>
    </row>
    <row r="67" spans="1:23" x14ac:dyDescent="0.35">
      <c r="A67" t="s">
        <v>112</v>
      </c>
      <c r="B67" t="s">
        <v>37</v>
      </c>
      <c r="C67" t="s">
        <v>8</v>
      </c>
      <c r="D67" t="s">
        <v>12</v>
      </c>
      <c r="F67" s="4">
        <v>44103</v>
      </c>
      <c r="G67" s="7">
        <f>Work_order[[#This Row],[WorkDate]]-Work_order[[#This Row],[ReqDate]]</f>
        <v>9</v>
      </c>
      <c r="H67" s="4">
        <v>44112</v>
      </c>
      <c r="I67">
        <v>2</v>
      </c>
      <c r="L67">
        <v>0.5</v>
      </c>
      <c r="M67">
        <v>54.124600000000001</v>
      </c>
      <c r="N67" t="s">
        <v>17</v>
      </c>
      <c r="O67">
        <v>9</v>
      </c>
      <c r="P67">
        <v>140</v>
      </c>
      <c r="Q67">
        <v>70</v>
      </c>
      <c r="R67">
        <v>70</v>
      </c>
      <c r="S67">
        <v>54.124600000000001</v>
      </c>
      <c r="T67">
        <v>124.1246</v>
      </c>
      <c r="U67">
        <v>124.1246</v>
      </c>
      <c r="V67" t="s">
        <v>1048</v>
      </c>
      <c r="W67" t="s">
        <v>1050</v>
      </c>
    </row>
    <row r="68" spans="1:23" x14ac:dyDescent="0.35">
      <c r="A68" t="s">
        <v>113</v>
      </c>
      <c r="B68" t="s">
        <v>35</v>
      </c>
      <c r="C68" t="s">
        <v>6</v>
      </c>
      <c r="D68" t="s">
        <v>11</v>
      </c>
      <c r="F68" s="4">
        <v>44103</v>
      </c>
      <c r="G68" s="7">
        <f>Work_order[[#This Row],[WorkDate]]-Work_order[[#This Row],[ReqDate]]</f>
        <v>22</v>
      </c>
      <c r="H68" s="4">
        <v>44125</v>
      </c>
      <c r="I68">
        <v>2</v>
      </c>
      <c r="L68">
        <v>0.25</v>
      </c>
      <c r="M68">
        <v>367.71109999999999</v>
      </c>
      <c r="N68" t="s">
        <v>17</v>
      </c>
      <c r="O68">
        <v>22</v>
      </c>
      <c r="P68">
        <v>140</v>
      </c>
      <c r="Q68">
        <v>35</v>
      </c>
      <c r="R68">
        <v>35</v>
      </c>
      <c r="S68">
        <v>367.71109999999999</v>
      </c>
      <c r="T68">
        <v>402.71109999999999</v>
      </c>
      <c r="U68">
        <v>402.71109999999999</v>
      </c>
      <c r="V68" t="s">
        <v>1048</v>
      </c>
      <c r="W68" t="s">
        <v>1051</v>
      </c>
    </row>
    <row r="69" spans="1:23" x14ac:dyDescent="0.35">
      <c r="A69" t="s">
        <v>114</v>
      </c>
      <c r="B69" t="s">
        <v>38</v>
      </c>
      <c r="C69" t="s">
        <v>43</v>
      </c>
      <c r="D69" t="s">
        <v>12</v>
      </c>
      <c r="F69" s="4">
        <v>44103</v>
      </c>
      <c r="G69" s="7">
        <f>Work_order[[#This Row],[WorkDate]]-Work_order[[#This Row],[ReqDate]]</f>
        <v>20</v>
      </c>
      <c r="H69" s="4">
        <v>44123</v>
      </c>
      <c r="I69">
        <v>1</v>
      </c>
      <c r="L69">
        <v>1.5</v>
      </c>
      <c r="M69">
        <v>139.035</v>
      </c>
      <c r="N69" t="s">
        <v>17</v>
      </c>
      <c r="O69">
        <v>20</v>
      </c>
      <c r="P69">
        <v>80</v>
      </c>
      <c r="Q69">
        <v>120</v>
      </c>
      <c r="R69">
        <v>120</v>
      </c>
      <c r="S69">
        <v>139.035</v>
      </c>
      <c r="T69">
        <v>259.03499999999997</v>
      </c>
      <c r="U69">
        <v>259.03499999999997</v>
      </c>
      <c r="V69" t="s">
        <v>1048</v>
      </c>
      <c r="W69" t="s">
        <v>1053</v>
      </c>
    </row>
    <row r="70" spans="1:23" x14ac:dyDescent="0.35">
      <c r="A70" t="s">
        <v>115</v>
      </c>
      <c r="B70" t="s">
        <v>38</v>
      </c>
      <c r="C70" t="s">
        <v>8</v>
      </c>
      <c r="D70" t="s">
        <v>13</v>
      </c>
      <c r="F70" s="4">
        <v>44103</v>
      </c>
      <c r="G70" s="7">
        <f>Work_order[[#This Row],[WorkDate]]-Work_order[[#This Row],[ReqDate]]</f>
        <v>28</v>
      </c>
      <c r="H70" s="4">
        <v>44131</v>
      </c>
      <c r="I70">
        <v>1</v>
      </c>
      <c r="L70">
        <v>0.5</v>
      </c>
      <c r="M70">
        <v>50.317</v>
      </c>
      <c r="N70" t="s">
        <v>19</v>
      </c>
      <c r="O70">
        <v>28</v>
      </c>
      <c r="P70">
        <v>80</v>
      </c>
      <c r="Q70">
        <v>40</v>
      </c>
      <c r="R70">
        <v>40</v>
      </c>
      <c r="S70">
        <v>50.317</v>
      </c>
      <c r="T70">
        <v>90.317000000000007</v>
      </c>
      <c r="U70">
        <v>90.317000000000007</v>
      </c>
      <c r="V70" t="s">
        <v>1048</v>
      </c>
      <c r="W70" t="s">
        <v>1048</v>
      </c>
    </row>
    <row r="71" spans="1:23" x14ac:dyDescent="0.35">
      <c r="A71" t="s">
        <v>116</v>
      </c>
      <c r="B71" t="s">
        <v>34</v>
      </c>
      <c r="C71" t="s">
        <v>9</v>
      </c>
      <c r="D71" t="s">
        <v>2</v>
      </c>
      <c r="F71" s="4">
        <v>44103</v>
      </c>
      <c r="G71" s="7">
        <f>Work_order[[#This Row],[WorkDate]]-Work_order[[#This Row],[ReqDate]]</f>
        <v>56</v>
      </c>
      <c r="H71" s="4">
        <v>44159</v>
      </c>
      <c r="I71">
        <v>1</v>
      </c>
      <c r="L71">
        <v>1</v>
      </c>
      <c r="M71">
        <v>122.4273</v>
      </c>
      <c r="N71" t="s">
        <v>18</v>
      </c>
      <c r="O71">
        <v>56</v>
      </c>
      <c r="P71">
        <v>80</v>
      </c>
      <c r="Q71">
        <v>80</v>
      </c>
      <c r="R71">
        <v>80</v>
      </c>
      <c r="S71">
        <v>122.4273</v>
      </c>
      <c r="T71">
        <v>202.4273</v>
      </c>
      <c r="U71">
        <v>202.4273</v>
      </c>
      <c r="V71" t="s">
        <v>1048</v>
      </c>
      <c r="W71" t="s">
        <v>1048</v>
      </c>
    </row>
    <row r="72" spans="1:23" x14ac:dyDescent="0.35">
      <c r="A72" t="s">
        <v>117</v>
      </c>
      <c r="B72" t="s">
        <v>38</v>
      </c>
      <c r="C72" t="s">
        <v>8</v>
      </c>
      <c r="D72" t="s">
        <v>12</v>
      </c>
      <c r="F72" s="4">
        <v>44103</v>
      </c>
      <c r="G72" s="7">
        <f>Work_order[[#This Row],[WorkDate]]-Work_order[[#This Row],[ReqDate]]</f>
        <v>64</v>
      </c>
      <c r="H72" s="4">
        <v>44167</v>
      </c>
      <c r="I72">
        <v>1</v>
      </c>
      <c r="L72">
        <v>1</v>
      </c>
      <c r="M72">
        <v>78.5535</v>
      </c>
      <c r="N72" t="s">
        <v>19</v>
      </c>
      <c r="O72">
        <v>64</v>
      </c>
      <c r="P72">
        <v>80</v>
      </c>
      <c r="Q72">
        <v>80</v>
      </c>
      <c r="R72">
        <v>80</v>
      </c>
      <c r="S72">
        <v>78.5535</v>
      </c>
      <c r="T72">
        <v>158.55349999999999</v>
      </c>
      <c r="U72">
        <v>158.55349999999999</v>
      </c>
      <c r="V72" t="s">
        <v>1048</v>
      </c>
      <c r="W72" t="s">
        <v>1051</v>
      </c>
    </row>
    <row r="73" spans="1:23" x14ac:dyDescent="0.35">
      <c r="A73" t="s">
        <v>118</v>
      </c>
      <c r="B73" t="s">
        <v>35</v>
      </c>
      <c r="C73" t="s">
        <v>8</v>
      </c>
      <c r="D73" t="s">
        <v>11</v>
      </c>
      <c r="E73" t="s">
        <v>3</v>
      </c>
      <c r="F73" s="4">
        <v>44104</v>
      </c>
      <c r="G73" s="7">
        <f>Work_order[[#This Row],[WorkDate]]-Work_order[[#This Row],[ReqDate]]</f>
        <v>7</v>
      </c>
      <c r="H73" s="4">
        <v>44111</v>
      </c>
      <c r="I73">
        <v>1</v>
      </c>
      <c r="L73">
        <v>0.25</v>
      </c>
      <c r="M73">
        <v>239.1001</v>
      </c>
      <c r="N73" t="s">
        <v>17</v>
      </c>
      <c r="O73">
        <v>7</v>
      </c>
      <c r="P73">
        <v>80</v>
      </c>
      <c r="Q73">
        <v>20</v>
      </c>
      <c r="R73">
        <v>20</v>
      </c>
      <c r="S73">
        <v>239.1001</v>
      </c>
      <c r="T73">
        <v>259.1001</v>
      </c>
      <c r="U73">
        <v>259.1001</v>
      </c>
      <c r="V73" t="s">
        <v>1051</v>
      </c>
      <c r="W73" t="s">
        <v>1051</v>
      </c>
    </row>
    <row r="74" spans="1:23" x14ac:dyDescent="0.35">
      <c r="A74" t="s">
        <v>119</v>
      </c>
      <c r="B74" t="s">
        <v>34</v>
      </c>
      <c r="C74" t="s">
        <v>44</v>
      </c>
      <c r="D74" t="s">
        <v>13</v>
      </c>
      <c r="F74" s="4">
        <v>44104</v>
      </c>
      <c r="G74" s="7">
        <f>Work_order[[#This Row],[WorkDate]]-Work_order[[#This Row],[ReqDate]]</f>
        <v>19</v>
      </c>
      <c r="H74" s="4">
        <v>44123</v>
      </c>
      <c r="I74">
        <v>1</v>
      </c>
      <c r="L74">
        <v>0.5</v>
      </c>
      <c r="M74">
        <v>61.180599999999998</v>
      </c>
      <c r="N74" t="s">
        <v>18</v>
      </c>
      <c r="O74">
        <v>19</v>
      </c>
      <c r="P74">
        <v>80</v>
      </c>
      <c r="Q74">
        <v>40</v>
      </c>
      <c r="R74">
        <v>40</v>
      </c>
      <c r="S74">
        <v>61.180599999999998</v>
      </c>
      <c r="T74">
        <v>101.1806</v>
      </c>
      <c r="U74">
        <v>101.1806</v>
      </c>
      <c r="V74" t="s">
        <v>1051</v>
      </c>
      <c r="W74" t="s">
        <v>1053</v>
      </c>
    </row>
    <row r="75" spans="1:23" x14ac:dyDescent="0.35">
      <c r="A75" t="s">
        <v>120</v>
      </c>
      <c r="B75" t="s">
        <v>35</v>
      </c>
      <c r="C75" t="s">
        <v>44</v>
      </c>
      <c r="D75" t="s">
        <v>2</v>
      </c>
      <c r="F75" s="4">
        <v>44104</v>
      </c>
      <c r="G75" s="7">
        <f>Work_order[[#This Row],[WorkDate]]-Work_order[[#This Row],[ReqDate]]</f>
        <v>49</v>
      </c>
      <c r="H75" s="4">
        <v>44153</v>
      </c>
      <c r="I75">
        <v>2</v>
      </c>
      <c r="L75">
        <v>2.25</v>
      </c>
      <c r="M75">
        <v>800.71119999999996</v>
      </c>
      <c r="N75" t="s">
        <v>17</v>
      </c>
      <c r="O75">
        <v>49</v>
      </c>
      <c r="P75">
        <v>140</v>
      </c>
      <c r="Q75">
        <v>315</v>
      </c>
      <c r="R75">
        <v>315</v>
      </c>
      <c r="S75">
        <v>800.71119999999996</v>
      </c>
      <c r="T75">
        <v>1115.7112</v>
      </c>
      <c r="U75">
        <v>1115.7112</v>
      </c>
      <c r="V75" t="s">
        <v>1051</v>
      </c>
      <c r="W75" t="s">
        <v>1051</v>
      </c>
    </row>
    <row r="76" spans="1:23" x14ac:dyDescent="0.35">
      <c r="A76" t="s">
        <v>121</v>
      </c>
      <c r="B76" t="s">
        <v>35</v>
      </c>
      <c r="C76" t="s">
        <v>8</v>
      </c>
      <c r="D76" t="s">
        <v>12</v>
      </c>
      <c r="F76" s="4">
        <v>44105</v>
      </c>
      <c r="G76" s="7">
        <f>Work_order[[#This Row],[WorkDate]]-Work_order[[#This Row],[ReqDate]]</f>
        <v>25</v>
      </c>
      <c r="H76" s="4">
        <v>44130</v>
      </c>
      <c r="I76">
        <v>1</v>
      </c>
      <c r="L76">
        <v>0.25</v>
      </c>
      <c r="M76">
        <v>19.196999999999999</v>
      </c>
      <c r="N76" t="s">
        <v>17</v>
      </c>
      <c r="O76">
        <v>25</v>
      </c>
      <c r="P76">
        <v>80</v>
      </c>
      <c r="Q76">
        <v>20</v>
      </c>
      <c r="R76">
        <v>20</v>
      </c>
      <c r="S76">
        <v>19.196999999999999</v>
      </c>
      <c r="T76">
        <v>39.197000000000003</v>
      </c>
      <c r="U76">
        <v>39.197000000000003</v>
      </c>
      <c r="V76" t="s">
        <v>1050</v>
      </c>
      <c r="W76" t="s">
        <v>1053</v>
      </c>
    </row>
    <row r="77" spans="1:23" x14ac:dyDescent="0.35">
      <c r="A77" t="s">
        <v>122</v>
      </c>
      <c r="B77" t="s">
        <v>37</v>
      </c>
      <c r="C77" t="s">
        <v>43</v>
      </c>
      <c r="D77" t="s">
        <v>12</v>
      </c>
      <c r="F77" s="4">
        <v>44109</v>
      </c>
      <c r="G77" s="7">
        <f>Work_order[[#This Row],[WorkDate]]-Work_order[[#This Row],[ReqDate]]</f>
        <v>8</v>
      </c>
      <c r="H77" s="4">
        <v>44117</v>
      </c>
      <c r="I77">
        <v>1</v>
      </c>
      <c r="L77">
        <v>0.25</v>
      </c>
      <c r="M77">
        <v>19.5</v>
      </c>
      <c r="N77" t="s">
        <v>17</v>
      </c>
      <c r="O77">
        <v>8</v>
      </c>
      <c r="P77">
        <v>80</v>
      </c>
      <c r="Q77">
        <v>20</v>
      </c>
      <c r="R77">
        <v>20</v>
      </c>
      <c r="S77">
        <v>19.5</v>
      </c>
      <c r="T77">
        <v>39.5</v>
      </c>
      <c r="U77">
        <v>39.5</v>
      </c>
      <c r="V77" t="s">
        <v>1053</v>
      </c>
      <c r="W77" t="s">
        <v>1048</v>
      </c>
    </row>
    <row r="78" spans="1:23" x14ac:dyDescent="0.35">
      <c r="A78" t="s">
        <v>123</v>
      </c>
      <c r="B78" t="s">
        <v>37</v>
      </c>
      <c r="C78" t="s">
        <v>43</v>
      </c>
      <c r="D78" t="s">
        <v>11</v>
      </c>
      <c r="F78" s="4">
        <v>44109</v>
      </c>
      <c r="G78" s="7">
        <f>Work_order[[#This Row],[WorkDate]]-Work_order[[#This Row],[ReqDate]]</f>
        <v>8</v>
      </c>
      <c r="H78" s="4">
        <v>44117</v>
      </c>
      <c r="I78">
        <v>1</v>
      </c>
      <c r="L78">
        <v>0.25</v>
      </c>
      <c r="M78">
        <v>22.425000000000001</v>
      </c>
      <c r="N78" t="s">
        <v>17</v>
      </c>
      <c r="O78">
        <v>8</v>
      </c>
      <c r="P78">
        <v>80</v>
      </c>
      <c r="Q78">
        <v>20</v>
      </c>
      <c r="R78">
        <v>20</v>
      </c>
      <c r="S78">
        <v>22.425000000000001</v>
      </c>
      <c r="T78">
        <v>42.424999999999997</v>
      </c>
      <c r="U78">
        <v>42.424999999999997</v>
      </c>
      <c r="V78" t="s">
        <v>1053</v>
      </c>
      <c r="W78" t="s">
        <v>1048</v>
      </c>
    </row>
    <row r="79" spans="1:23" x14ac:dyDescent="0.35">
      <c r="A79" t="s">
        <v>124</v>
      </c>
      <c r="B79" t="s">
        <v>38</v>
      </c>
      <c r="C79" t="s">
        <v>9</v>
      </c>
      <c r="D79" t="s">
        <v>12</v>
      </c>
      <c r="F79" s="4">
        <v>44109</v>
      </c>
      <c r="G79" s="7">
        <f>Work_order[[#This Row],[WorkDate]]-Work_order[[#This Row],[ReqDate]]</f>
        <v>8</v>
      </c>
      <c r="H79" s="4">
        <v>44117</v>
      </c>
      <c r="I79">
        <v>1</v>
      </c>
      <c r="L79">
        <v>0.5</v>
      </c>
      <c r="M79">
        <v>26.582599999999999</v>
      </c>
      <c r="N79" t="s">
        <v>17</v>
      </c>
      <c r="O79">
        <v>8</v>
      </c>
      <c r="P79">
        <v>80</v>
      </c>
      <c r="Q79">
        <v>40</v>
      </c>
      <c r="R79">
        <v>40</v>
      </c>
      <c r="S79">
        <v>26.582599999999999</v>
      </c>
      <c r="T79">
        <v>66.582599999999999</v>
      </c>
      <c r="U79">
        <v>66.582599999999999</v>
      </c>
      <c r="V79" t="s">
        <v>1053</v>
      </c>
      <c r="W79" t="s">
        <v>1048</v>
      </c>
    </row>
    <row r="80" spans="1:23" x14ac:dyDescent="0.35">
      <c r="A80" t="s">
        <v>125</v>
      </c>
      <c r="B80" t="s">
        <v>34</v>
      </c>
      <c r="C80" t="s">
        <v>44</v>
      </c>
      <c r="D80" t="s">
        <v>12</v>
      </c>
      <c r="F80" s="4">
        <v>44109</v>
      </c>
      <c r="G80" s="7">
        <f>Work_order[[#This Row],[WorkDate]]-Work_order[[#This Row],[ReqDate]]</f>
        <v>19</v>
      </c>
      <c r="H80" s="4">
        <v>44128</v>
      </c>
      <c r="I80">
        <v>1</v>
      </c>
      <c r="L80">
        <v>0.5</v>
      </c>
      <c r="M80">
        <v>288.20800000000003</v>
      </c>
      <c r="N80" t="s">
        <v>18</v>
      </c>
      <c r="O80">
        <v>19</v>
      </c>
      <c r="P80">
        <v>80</v>
      </c>
      <c r="Q80">
        <v>40</v>
      </c>
      <c r="R80">
        <v>40</v>
      </c>
      <c r="S80">
        <v>288.20800000000003</v>
      </c>
      <c r="T80">
        <v>328.20800000000003</v>
      </c>
      <c r="U80">
        <v>328.20800000000003</v>
      </c>
      <c r="V80" t="s">
        <v>1053</v>
      </c>
      <c r="W80" t="s">
        <v>1052</v>
      </c>
    </row>
    <row r="81" spans="1:23" x14ac:dyDescent="0.35">
      <c r="A81" t="s">
        <v>126</v>
      </c>
      <c r="B81" t="s">
        <v>37</v>
      </c>
      <c r="C81" t="s">
        <v>43</v>
      </c>
      <c r="D81" t="s">
        <v>13</v>
      </c>
      <c r="F81" s="4">
        <v>44109</v>
      </c>
      <c r="G81" s="7">
        <f>Work_order[[#This Row],[WorkDate]]-Work_order[[#This Row],[ReqDate]]</f>
        <v>14</v>
      </c>
      <c r="H81" s="4">
        <v>44123</v>
      </c>
      <c r="I81">
        <v>1</v>
      </c>
      <c r="L81">
        <v>0.5</v>
      </c>
      <c r="M81">
        <v>54.236800000000002</v>
      </c>
      <c r="N81" t="s">
        <v>17</v>
      </c>
      <c r="O81">
        <v>14</v>
      </c>
      <c r="P81">
        <v>80</v>
      </c>
      <c r="Q81">
        <v>40</v>
      </c>
      <c r="R81">
        <v>40</v>
      </c>
      <c r="S81">
        <v>54.236800000000002</v>
      </c>
      <c r="T81">
        <v>94.236800000000002</v>
      </c>
      <c r="U81">
        <v>94.236800000000002</v>
      </c>
      <c r="V81" t="s">
        <v>1053</v>
      </c>
      <c r="W81" t="s">
        <v>1053</v>
      </c>
    </row>
    <row r="82" spans="1:23" x14ac:dyDescent="0.35">
      <c r="A82" t="s">
        <v>127</v>
      </c>
      <c r="B82" t="s">
        <v>38</v>
      </c>
      <c r="C82" t="s">
        <v>43</v>
      </c>
      <c r="D82" t="s">
        <v>12</v>
      </c>
      <c r="F82" s="4">
        <v>44110</v>
      </c>
      <c r="G82" s="7">
        <f>Work_order[[#This Row],[WorkDate]]-Work_order[[#This Row],[ReqDate]]</f>
        <v>13</v>
      </c>
      <c r="H82" s="4">
        <v>44123</v>
      </c>
      <c r="I82">
        <v>1</v>
      </c>
      <c r="L82">
        <v>0.25</v>
      </c>
      <c r="M82">
        <v>332.39699999999999</v>
      </c>
      <c r="N82" t="s">
        <v>19</v>
      </c>
      <c r="O82">
        <v>13</v>
      </c>
      <c r="P82">
        <v>80</v>
      </c>
      <c r="Q82">
        <v>20</v>
      </c>
      <c r="R82">
        <v>20</v>
      </c>
      <c r="S82">
        <v>332.39699999999999</v>
      </c>
      <c r="T82">
        <v>352.39699999999999</v>
      </c>
      <c r="U82">
        <v>352.39699999999999</v>
      </c>
      <c r="V82" t="s">
        <v>1048</v>
      </c>
      <c r="W82" t="s">
        <v>1053</v>
      </c>
    </row>
    <row r="83" spans="1:23" x14ac:dyDescent="0.35">
      <c r="A83" t="s">
        <v>128</v>
      </c>
      <c r="B83" t="s">
        <v>35</v>
      </c>
      <c r="C83" t="s">
        <v>8</v>
      </c>
      <c r="D83" t="s">
        <v>12</v>
      </c>
      <c r="F83" s="4">
        <v>44110</v>
      </c>
      <c r="G83" s="7">
        <f>Work_order[[#This Row],[WorkDate]]-Work_order[[#This Row],[ReqDate]]</f>
        <v>17</v>
      </c>
      <c r="H83" s="4">
        <v>44127</v>
      </c>
      <c r="I83">
        <v>2</v>
      </c>
      <c r="L83">
        <v>0.75</v>
      </c>
      <c r="M83">
        <v>124.1649</v>
      </c>
      <c r="N83" t="s">
        <v>18</v>
      </c>
      <c r="O83">
        <v>17</v>
      </c>
      <c r="P83">
        <v>140</v>
      </c>
      <c r="Q83">
        <v>105</v>
      </c>
      <c r="R83">
        <v>105</v>
      </c>
      <c r="S83">
        <v>124.1649</v>
      </c>
      <c r="T83">
        <v>229.16489999999999</v>
      </c>
      <c r="U83">
        <v>229.16489999999999</v>
      </c>
      <c r="V83" t="s">
        <v>1048</v>
      </c>
      <c r="W83" t="s">
        <v>1049</v>
      </c>
    </row>
    <row r="84" spans="1:23" x14ac:dyDescent="0.35">
      <c r="A84" t="s">
        <v>129</v>
      </c>
      <c r="B84" t="s">
        <v>34</v>
      </c>
      <c r="C84" t="s">
        <v>9</v>
      </c>
      <c r="D84" t="s">
        <v>11</v>
      </c>
      <c r="F84" s="4">
        <v>44110</v>
      </c>
      <c r="G84" s="7">
        <f>Work_order[[#This Row],[WorkDate]]-Work_order[[#This Row],[ReqDate]]</f>
        <v>20</v>
      </c>
      <c r="H84" s="4">
        <v>44130</v>
      </c>
      <c r="I84">
        <v>1</v>
      </c>
      <c r="L84">
        <v>0.25</v>
      </c>
      <c r="M84">
        <v>21.63</v>
      </c>
      <c r="N84" t="s">
        <v>17</v>
      </c>
      <c r="O84">
        <v>20</v>
      </c>
      <c r="P84">
        <v>80</v>
      </c>
      <c r="Q84">
        <v>20</v>
      </c>
      <c r="R84">
        <v>20</v>
      </c>
      <c r="S84">
        <v>21.63</v>
      </c>
      <c r="T84">
        <v>41.629999999999995</v>
      </c>
      <c r="U84">
        <v>41.629999999999995</v>
      </c>
      <c r="V84" t="s">
        <v>1048</v>
      </c>
      <c r="W84" t="s">
        <v>1053</v>
      </c>
    </row>
    <row r="85" spans="1:23" x14ac:dyDescent="0.35">
      <c r="A85" t="s">
        <v>130</v>
      </c>
      <c r="B85" t="s">
        <v>35</v>
      </c>
      <c r="C85" t="s">
        <v>8</v>
      </c>
      <c r="D85" t="s">
        <v>12</v>
      </c>
      <c r="F85" s="4">
        <v>44111</v>
      </c>
      <c r="G85" s="7">
        <f>Work_order[[#This Row],[WorkDate]]-Work_order[[#This Row],[ReqDate]]</f>
        <v>12</v>
      </c>
      <c r="H85" s="4">
        <v>44123</v>
      </c>
      <c r="I85">
        <v>2</v>
      </c>
      <c r="K85" t="s">
        <v>3</v>
      </c>
      <c r="L85">
        <v>0.25</v>
      </c>
      <c r="M85">
        <v>33</v>
      </c>
      <c r="N85" t="s">
        <v>18</v>
      </c>
      <c r="O85">
        <v>12</v>
      </c>
      <c r="P85">
        <v>140</v>
      </c>
      <c r="Q85">
        <v>35</v>
      </c>
      <c r="R85">
        <v>35</v>
      </c>
      <c r="S85">
        <v>0</v>
      </c>
      <c r="T85">
        <v>68</v>
      </c>
      <c r="U85">
        <v>35</v>
      </c>
      <c r="V85" t="s">
        <v>1051</v>
      </c>
      <c r="W85" t="s">
        <v>1053</v>
      </c>
    </row>
    <row r="86" spans="1:23" x14ac:dyDescent="0.35">
      <c r="A86" t="s">
        <v>131</v>
      </c>
      <c r="B86" t="s">
        <v>35</v>
      </c>
      <c r="C86" t="s">
        <v>8</v>
      </c>
      <c r="D86" t="s">
        <v>12</v>
      </c>
      <c r="F86" s="4">
        <v>44111</v>
      </c>
      <c r="G86" s="7">
        <f>Work_order[[#This Row],[WorkDate]]-Work_order[[#This Row],[ReqDate]]</f>
        <v>12</v>
      </c>
      <c r="H86" s="4">
        <v>44123</v>
      </c>
      <c r="I86">
        <v>2</v>
      </c>
      <c r="L86">
        <v>0.5</v>
      </c>
      <c r="M86">
        <v>154.5</v>
      </c>
      <c r="N86" t="s">
        <v>18</v>
      </c>
      <c r="O86">
        <v>12</v>
      </c>
      <c r="P86">
        <v>140</v>
      </c>
      <c r="Q86">
        <v>70</v>
      </c>
      <c r="R86">
        <v>70</v>
      </c>
      <c r="S86">
        <v>154.5</v>
      </c>
      <c r="T86">
        <v>224.5</v>
      </c>
      <c r="U86">
        <v>224.5</v>
      </c>
      <c r="V86" t="s">
        <v>1051</v>
      </c>
      <c r="W86" t="s">
        <v>1053</v>
      </c>
    </row>
    <row r="87" spans="1:23" x14ac:dyDescent="0.35">
      <c r="A87" t="s">
        <v>132</v>
      </c>
      <c r="B87" t="s">
        <v>37</v>
      </c>
      <c r="C87" t="s">
        <v>43</v>
      </c>
      <c r="D87" t="s">
        <v>2</v>
      </c>
      <c r="F87" s="4">
        <v>44111</v>
      </c>
      <c r="G87" s="7">
        <f>Work_order[[#This Row],[WorkDate]]-Work_order[[#This Row],[ReqDate]]</f>
        <v>13</v>
      </c>
      <c r="H87" s="4">
        <v>44124</v>
      </c>
      <c r="I87">
        <v>1</v>
      </c>
      <c r="L87">
        <v>1</v>
      </c>
      <c r="M87">
        <v>48.75</v>
      </c>
      <c r="N87" t="s">
        <v>17</v>
      </c>
      <c r="O87">
        <v>13</v>
      </c>
      <c r="P87">
        <v>80</v>
      </c>
      <c r="Q87">
        <v>80</v>
      </c>
      <c r="R87">
        <v>80</v>
      </c>
      <c r="S87">
        <v>48.75</v>
      </c>
      <c r="T87">
        <v>128.75</v>
      </c>
      <c r="U87">
        <v>128.75</v>
      </c>
      <c r="V87" t="s">
        <v>1051</v>
      </c>
      <c r="W87" t="s">
        <v>1048</v>
      </c>
    </row>
    <row r="88" spans="1:23" x14ac:dyDescent="0.35">
      <c r="A88" t="s">
        <v>133</v>
      </c>
      <c r="B88" t="s">
        <v>37</v>
      </c>
      <c r="C88" t="s">
        <v>43</v>
      </c>
      <c r="D88" t="s">
        <v>11</v>
      </c>
      <c r="F88" s="4">
        <v>44112</v>
      </c>
      <c r="G88" s="7">
        <f>Work_order[[#This Row],[WorkDate]]-Work_order[[#This Row],[ReqDate]]</f>
        <v>12</v>
      </c>
      <c r="H88" s="4">
        <v>44124</v>
      </c>
      <c r="I88">
        <v>1</v>
      </c>
      <c r="L88">
        <v>0.25</v>
      </c>
      <c r="M88">
        <v>76.1678</v>
      </c>
      <c r="N88" t="s">
        <v>17</v>
      </c>
      <c r="O88">
        <v>12</v>
      </c>
      <c r="P88">
        <v>80</v>
      </c>
      <c r="Q88">
        <v>20</v>
      </c>
      <c r="R88">
        <v>20</v>
      </c>
      <c r="S88">
        <v>76.1678</v>
      </c>
      <c r="T88">
        <v>96.1678</v>
      </c>
      <c r="U88">
        <v>96.1678</v>
      </c>
      <c r="V88" t="s">
        <v>1050</v>
      </c>
      <c r="W88" t="s">
        <v>1048</v>
      </c>
    </row>
    <row r="89" spans="1:23" x14ac:dyDescent="0.35">
      <c r="A89" t="s">
        <v>134</v>
      </c>
      <c r="B89" t="s">
        <v>35</v>
      </c>
      <c r="C89" t="s">
        <v>8</v>
      </c>
      <c r="D89" t="s">
        <v>13</v>
      </c>
      <c r="F89" s="4">
        <v>44112</v>
      </c>
      <c r="G89" s="7">
        <f>Work_order[[#This Row],[WorkDate]]-Work_order[[#This Row],[ReqDate]]</f>
        <v>30</v>
      </c>
      <c r="H89" s="4">
        <v>44142</v>
      </c>
      <c r="I89">
        <v>1</v>
      </c>
      <c r="L89">
        <v>0.75</v>
      </c>
      <c r="M89">
        <v>117</v>
      </c>
      <c r="N89" t="s">
        <v>18</v>
      </c>
      <c r="O89">
        <v>30</v>
      </c>
      <c r="P89">
        <v>80</v>
      </c>
      <c r="Q89">
        <v>60</v>
      </c>
      <c r="R89">
        <v>60</v>
      </c>
      <c r="S89">
        <v>117</v>
      </c>
      <c r="T89">
        <v>177</v>
      </c>
      <c r="U89">
        <v>177</v>
      </c>
      <c r="V89" t="s">
        <v>1050</v>
      </c>
      <c r="W89" t="s">
        <v>1052</v>
      </c>
    </row>
    <row r="90" spans="1:23" x14ac:dyDescent="0.35">
      <c r="A90" t="s">
        <v>135</v>
      </c>
      <c r="B90" t="s">
        <v>35</v>
      </c>
      <c r="C90" t="s">
        <v>44</v>
      </c>
      <c r="D90" t="s">
        <v>2</v>
      </c>
      <c r="F90" s="4">
        <v>44112</v>
      </c>
      <c r="G90" s="7">
        <f>Work_order[[#This Row],[WorkDate]]-Work_order[[#This Row],[ReqDate]]</f>
        <v>33</v>
      </c>
      <c r="H90" s="4">
        <v>44145</v>
      </c>
      <c r="I90">
        <v>2</v>
      </c>
      <c r="L90">
        <v>1.5</v>
      </c>
      <c r="M90">
        <v>1575.9739999999999</v>
      </c>
      <c r="N90" t="s">
        <v>18</v>
      </c>
      <c r="O90">
        <v>33</v>
      </c>
      <c r="P90">
        <v>140</v>
      </c>
      <c r="Q90">
        <v>210</v>
      </c>
      <c r="R90">
        <v>210</v>
      </c>
      <c r="S90">
        <v>1575.9739999999999</v>
      </c>
      <c r="T90">
        <v>1785.9739999999999</v>
      </c>
      <c r="U90">
        <v>1785.9739999999999</v>
      </c>
      <c r="V90" t="s">
        <v>1050</v>
      </c>
      <c r="W90" t="s">
        <v>1048</v>
      </c>
    </row>
    <row r="91" spans="1:23" x14ac:dyDescent="0.35">
      <c r="A91" t="s">
        <v>136</v>
      </c>
      <c r="B91" t="s">
        <v>38</v>
      </c>
      <c r="C91" t="s">
        <v>8</v>
      </c>
      <c r="D91" t="s">
        <v>13</v>
      </c>
      <c r="F91" s="4">
        <v>44112</v>
      </c>
      <c r="G91" s="7">
        <f>Work_order[[#This Row],[WorkDate]]-Work_order[[#This Row],[ReqDate]]</f>
        <v>41</v>
      </c>
      <c r="H91" s="4">
        <v>44153</v>
      </c>
      <c r="I91">
        <v>1</v>
      </c>
      <c r="L91">
        <v>0.5</v>
      </c>
      <c r="M91">
        <v>21.33</v>
      </c>
      <c r="N91" t="s">
        <v>19</v>
      </c>
      <c r="O91">
        <v>41</v>
      </c>
      <c r="P91">
        <v>80</v>
      </c>
      <c r="Q91">
        <v>40</v>
      </c>
      <c r="R91">
        <v>40</v>
      </c>
      <c r="S91">
        <v>21.33</v>
      </c>
      <c r="T91">
        <v>61.33</v>
      </c>
      <c r="U91">
        <v>61.33</v>
      </c>
      <c r="V91" t="s">
        <v>1050</v>
      </c>
      <c r="W91" t="s">
        <v>1051</v>
      </c>
    </row>
    <row r="92" spans="1:23" x14ac:dyDescent="0.35">
      <c r="A92" t="s">
        <v>137</v>
      </c>
      <c r="B92" t="s">
        <v>39</v>
      </c>
      <c r="C92" t="s">
        <v>6</v>
      </c>
      <c r="D92" t="s">
        <v>13</v>
      </c>
      <c r="F92" s="4">
        <v>44112</v>
      </c>
      <c r="G92" s="7">
        <f>Work_order[[#This Row],[WorkDate]]-Work_order[[#This Row],[ReqDate]]</f>
        <v>53</v>
      </c>
      <c r="H92" s="4">
        <v>44165</v>
      </c>
      <c r="I92">
        <v>1</v>
      </c>
      <c r="L92">
        <v>0.5</v>
      </c>
      <c r="M92">
        <v>74.785899999999998</v>
      </c>
      <c r="N92" t="s">
        <v>17</v>
      </c>
      <c r="O92">
        <v>53</v>
      </c>
      <c r="P92">
        <v>80</v>
      </c>
      <c r="Q92">
        <v>40</v>
      </c>
      <c r="R92">
        <v>40</v>
      </c>
      <c r="S92">
        <v>74.785899999999998</v>
      </c>
      <c r="T92">
        <v>114.7859</v>
      </c>
      <c r="U92">
        <v>114.7859</v>
      </c>
      <c r="V92" t="s">
        <v>1050</v>
      </c>
      <c r="W92" t="s">
        <v>1053</v>
      </c>
    </row>
    <row r="93" spans="1:23" x14ac:dyDescent="0.35">
      <c r="A93" t="s">
        <v>138</v>
      </c>
      <c r="B93" t="s">
        <v>41</v>
      </c>
      <c r="C93" t="s">
        <v>6</v>
      </c>
      <c r="D93" t="s">
        <v>2</v>
      </c>
      <c r="F93" s="4">
        <v>44112</v>
      </c>
      <c r="G93" s="7">
        <f>Work_order[[#This Row],[WorkDate]]-Work_order[[#This Row],[ReqDate]]</f>
        <v>54</v>
      </c>
      <c r="H93" s="4">
        <v>44166</v>
      </c>
      <c r="I93">
        <v>2</v>
      </c>
      <c r="L93">
        <v>4.75</v>
      </c>
      <c r="M93">
        <v>1123.9716000000001</v>
      </c>
      <c r="N93" t="s">
        <v>18</v>
      </c>
      <c r="O93">
        <v>54</v>
      </c>
      <c r="P93">
        <v>140</v>
      </c>
      <c r="Q93">
        <v>665</v>
      </c>
      <c r="R93">
        <v>665</v>
      </c>
      <c r="S93">
        <v>1123.9716000000001</v>
      </c>
      <c r="T93">
        <v>1788.9716000000001</v>
      </c>
      <c r="U93">
        <v>1788.9716000000001</v>
      </c>
      <c r="V93" t="s">
        <v>1050</v>
      </c>
      <c r="W93" t="s">
        <v>1048</v>
      </c>
    </row>
    <row r="94" spans="1:23" x14ac:dyDescent="0.35">
      <c r="A94" t="s">
        <v>139</v>
      </c>
      <c r="B94" t="s">
        <v>34</v>
      </c>
      <c r="C94" t="s">
        <v>9</v>
      </c>
      <c r="D94" t="s">
        <v>12</v>
      </c>
      <c r="F94" s="4">
        <v>44116</v>
      </c>
      <c r="G94" s="7">
        <f>Work_order[[#This Row],[WorkDate]]-Work_order[[#This Row],[ReqDate]]</f>
        <v>14</v>
      </c>
      <c r="H94" s="4">
        <v>44130</v>
      </c>
      <c r="I94">
        <v>2</v>
      </c>
      <c r="L94">
        <v>1</v>
      </c>
      <c r="M94">
        <v>128.9796</v>
      </c>
      <c r="N94" t="s">
        <v>17</v>
      </c>
      <c r="O94">
        <v>14</v>
      </c>
      <c r="P94">
        <v>140</v>
      </c>
      <c r="Q94">
        <v>140</v>
      </c>
      <c r="R94">
        <v>140</v>
      </c>
      <c r="S94">
        <v>128.9796</v>
      </c>
      <c r="T94">
        <v>268.9796</v>
      </c>
      <c r="U94">
        <v>268.9796</v>
      </c>
      <c r="V94" t="s">
        <v>1053</v>
      </c>
      <c r="W94" t="s">
        <v>1053</v>
      </c>
    </row>
    <row r="95" spans="1:23" x14ac:dyDescent="0.35">
      <c r="A95" t="s">
        <v>140</v>
      </c>
      <c r="B95" t="s">
        <v>38</v>
      </c>
      <c r="C95" t="s">
        <v>8</v>
      </c>
      <c r="D95" t="s">
        <v>13</v>
      </c>
      <c r="F95" s="4">
        <v>44116</v>
      </c>
      <c r="G95" s="7">
        <f>Work_order[[#This Row],[WorkDate]]-Work_order[[#This Row],[ReqDate]]</f>
        <v>23</v>
      </c>
      <c r="H95" s="4">
        <v>44139</v>
      </c>
      <c r="I95">
        <v>1</v>
      </c>
      <c r="L95">
        <v>0.5</v>
      </c>
      <c r="M95">
        <v>144</v>
      </c>
      <c r="N95" t="s">
        <v>19</v>
      </c>
      <c r="O95">
        <v>23</v>
      </c>
      <c r="P95">
        <v>80</v>
      </c>
      <c r="Q95">
        <v>40</v>
      </c>
      <c r="R95">
        <v>40</v>
      </c>
      <c r="S95">
        <v>144</v>
      </c>
      <c r="T95">
        <v>184</v>
      </c>
      <c r="U95">
        <v>184</v>
      </c>
      <c r="V95" t="s">
        <v>1053</v>
      </c>
      <c r="W95" t="s">
        <v>1051</v>
      </c>
    </row>
    <row r="96" spans="1:23" x14ac:dyDescent="0.35">
      <c r="A96" t="s">
        <v>141</v>
      </c>
      <c r="B96" t="s">
        <v>34</v>
      </c>
      <c r="C96" t="s">
        <v>6</v>
      </c>
      <c r="D96" t="s">
        <v>12</v>
      </c>
      <c r="F96" s="4">
        <v>44116</v>
      </c>
      <c r="G96" s="7">
        <f>Work_order[[#This Row],[WorkDate]]-Work_order[[#This Row],[ReqDate]]</f>
        <v>24</v>
      </c>
      <c r="H96" s="4">
        <v>44140</v>
      </c>
      <c r="I96">
        <v>2</v>
      </c>
      <c r="L96">
        <v>1</v>
      </c>
      <c r="M96">
        <v>1211.8269</v>
      </c>
      <c r="N96" t="s">
        <v>17</v>
      </c>
      <c r="O96">
        <v>24</v>
      </c>
      <c r="P96">
        <v>140</v>
      </c>
      <c r="Q96">
        <v>140</v>
      </c>
      <c r="R96">
        <v>140</v>
      </c>
      <c r="S96">
        <v>1211.8269</v>
      </c>
      <c r="T96">
        <v>1351.8269</v>
      </c>
      <c r="U96">
        <v>1351.8269</v>
      </c>
      <c r="V96" t="s">
        <v>1053</v>
      </c>
      <c r="W96" t="s">
        <v>1050</v>
      </c>
    </row>
    <row r="97" spans="1:23" x14ac:dyDescent="0.35">
      <c r="A97" t="s">
        <v>142</v>
      </c>
      <c r="B97" t="s">
        <v>37</v>
      </c>
      <c r="C97" t="s">
        <v>6</v>
      </c>
      <c r="D97" t="s">
        <v>13</v>
      </c>
      <c r="F97" s="4">
        <v>44116</v>
      </c>
      <c r="G97" s="7">
        <f>Work_order[[#This Row],[WorkDate]]-Work_order[[#This Row],[ReqDate]]</f>
        <v>37</v>
      </c>
      <c r="H97" s="4">
        <v>44153</v>
      </c>
      <c r="I97">
        <v>1</v>
      </c>
      <c r="L97">
        <v>0.5</v>
      </c>
      <c r="M97">
        <v>54.124600000000001</v>
      </c>
      <c r="N97" t="s">
        <v>17</v>
      </c>
      <c r="O97">
        <v>37</v>
      </c>
      <c r="P97">
        <v>80</v>
      </c>
      <c r="Q97">
        <v>40</v>
      </c>
      <c r="R97">
        <v>40</v>
      </c>
      <c r="S97">
        <v>54.124600000000001</v>
      </c>
      <c r="T97">
        <v>94.124600000000001</v>
      </c>
      <c r="U97">
        <v>94.124600000000001</v>
      </c>
      <c r="V97" t="s">
        <v>1053</v>
      </c>
      <c r="W97" t="s">
        <v>1051</v>
      </c>
    </row>
    <row r="98" spans="1:23" x14ac:dyDescent="0.35">
      <c r="A98" t="s">
        <v>143</v>
      </c>
      <c r="B98" t="s">
        <v>35</v>
      </c>
      <c r="C98" t="s">
        <v>6</v>
      </c>
      <c r="D98" t="s">
        <v>12</v>
      </c>
      <c r="E98" t="s">
        <v>3</v>
      </c>
      <c r="F98" s="4">
        <v>44116</v>
      </c>
      <c r="G98" s="7">
        <f>Work_order[[#This Row],[WorkDate]]-Work_order[[#This Row],[ReqDate]]</f>
        <v>38</v>
      </c>
      <c r="H98" s="4">
        <v>44154</v>
      </c>
      <c r="I98">
        <v>1</v>
      </c>
      <c r="L98">
        <v>0.5</v>
      </c>
      <c r="M98">
        <v>55.935699999999997</v>
      </c>
      <c r="N98" t="s">
        <v>18</v>
      </c>
      <c r="O98">
        <v>38</v>
      </c>
      <c r="P98">
        <v>80</v>
      </c>
      <c r="Q98">
        <v>40</v>
      </c>
      <c r="R98">
        <v>40</v>
      </c>
      <c r="S98">
        <v>55.935699999999997</v>
      </c>
      <c r="T98">
        <v>95.935699999999997</v>
      </c>
      <c r="U98">
        <v>95.935699999999997</v>
      </c>
      <c r="V98" t="s">
        <v>1053</v>
      </c>
      <c r="W98" t="s">
        <v>1050</v>
      </c>
    </row>
    <row r="99" spans="1:23" x14ac:dyDescent="0.35">
      <c r="A99" t="s">
        <v>144</v>
      </c>
      <c r="B99" t="s">
        <v>39</v>
      </c>
      <c r="C99" t="s">
        <v>6</v>
      </c>
      <c r="D99" t="s">
        <v>12</v>
      </c>
      <c r="E99" t="s">
        <v>3</v>
      </c>
      <c r="F99" s="4">
        <v>44117</v>
      </c>
      <c r="G99" s="7">
        <f>Work_order[[#This Row],[WorkDate]]-Work_order[[#This Row],[ReqDate]]</f>
        <v>14</v>
      </c>
      <c r="H99" s="4">
        <v>44131</v>
      </c>
      <c r="I99">
        <v>1</v>
      </c>
      <c r="L99">
        <v>0.5</v>
      </c>
      <c r="M99">
        <v>11.06</v>
      </c>
      <c r="N99" t="s">
        <v>19</v>
      </c>
      <c r="O99">
        <v>14</v>
      </c>
      <c r="P99">
        <v>80</v>
      </c>
      <c r="Q99">
        <v>40</v>
      </c>
      <c r="R99">
        <v>40</v>
      </c>
      <c r="S99">
        <v>11.06</v>
      </c>
      <c r="T99">
        <v>51.06</v>
      </c>
      <c r="U99">
        <v>51.06</v>
      </c>
      <c r="V99" t="s">
        <v>1048</v>
      </c>
      <c r="W99" t="s">
        <v>1048</v>
      </c>
    </row>
    <row r="100" spans="1:23" x14ac:dyDescent="0.35">
      <c r="A100" t="s">
        <v>145</v>
      </c>
      <c r="B100" t="s">
        <v>38</v>
      </c>
      <c r="C100" t="s">
        <v>8</v>
      </c>
      <c r="D100" t="s">
        <v>2</v>
      </c>
      <c r="F100" s="4">
        <v>44117</v>
      </c>
      <c r="G100" s="7">
        <f>Work_order[[#This Row],[WorkDate]]-Work_order[[#This Row],[ReqDate]]</f>
        <v>14</v>
      </c>
      <c r="H100" s="4">
        <v>44131</v>
      </c>
      <c r="I100">
        <v>1</v>
      </c>
      <c r="L100">
        <v>2</v>
      </c>
      <c r="M100">
        <v>77.165099999999995</v>
      </c>
      <c r="N100" t="s">
        <v>17</v>
      </c>
      <c r="O100">
        <v>14</v>
      </c>
      <c r="P100">
        <v>80</v>
      </c>
      <c r="Q100">
        <v>160</v>
      </c>
      <c r="R100">
        <v>160</v>
      </c>
      <c r="S100">
        <v>77.165099999999995</v>
      </c>
      <c r="T100">
        <v>237.1651</v>
      </c>
      <c r="U100">
        <v>237.1651</v>
      </c>
      <c r="V100" t="s">
        <v>1048</v>
      </c>
      <c r="W100" t="s">
        <v>1048</v>
      </c>
    </row>
    <row r="101" spans="1:23" x14ac:dyDescent="0.35">
      <c r="A101" t="s">
        <v>146</v>
      </c>
      <c r="B101" t="s">
        <v>35</v>
      </c>
      <c r="C101" t="s">
        <v>8</v>
      </c>
      <c r="D101" t="s">
        <v>12</v>
      </c>
      <c r="F101" s="4">
        <v>44118</v>
      </c>
      <c r="G101" s="7">
        <f>Work_order[[#This Row],[WorkDate]]-Work_order[[#This Row],[ReqDate]]</f>
        <v>5</v>
      </c>
      <c r="H101" s="4">
        <v>44123</v>
      </c>
      <c r="I101">
        <v>2</v>
      </c>
      <c r="L101">
        <v>0.5</v>
      </c>
      <c r="M101">
        <v>66.158000000000001</v>
      </c>
      <c r="N101" t="s">
        <v>17</v>
      </c>
      <c r="O101">
        <v>5</v>
      </c>
      <c r="P101">
        <v>140</v>
      </c>
      <c r="Q101">
        <v>70</v>
      </c>
      <c r="R101">
        <v>70</v>
      </c>
      <c r="S101">
        <v>66.158000000000001</v>
      </c>
      <c r="T101">
        <v>136.15800000000002</v>
      </c>
      <c r="U101">
        <v>136.15800000000002</v>
      </c>
      <c r="V101" t="s">
        <v>1051</v>
      </c>
      <c r="W101" t="s">
        <v>1053</v>
      </c>
    </row>
    <row r="102" spans="1:23" x14ac:dyDescent="0.35">
      <c r="A102" t="s">
        <v>147</v>
      </c>
      <c r="B102" t="s">
        <v>42</v>
      </c>
      <c r="C102" t="s">
        <v>6</v>
      </c>
      <c r="D102" t="s">
        <v>11</v>
      </c>
      <c r="F102" s="4">
        <v>44118</v>
      </c>
      <c r="G102" s="7">
        <f>Work_order[[#This Row],[WorkDate]]-Work_order[[#This Row],[ReqDate]]</f>
        <v>13</v>
      </c>
      <c r="H102" s="4">
        <v>44131</v>
      </c>
      <c r="I102">
        <v>1</v>
      </c>
      <c r="L102">
        <v>0.25</v>
      </c>
      <c r="M102">
        <v>27.953900000000001</v>
      </c>
      <c r="N102" t="s">
        <v>17</v>
      </c>
      <c r="O102">
        <v>13</v>
      </c>
      <c r="P102">
        <v>80</v>
      </c>
      <c r="Q102">
        <v>20</v>
      </c>
      <c r="R102">
        <v>20</v>
      </c>
      <c r="S102">
        <v>27.953900000000001</v>
      </c>
      <c r="T102">
        <v>47.953900000000004</v>
      </c>
      <c r="U102">
        <v>47.953900000000004</v>
      </c>
      <c r="V102" t="s">
        <v>1051</v>
      </c>
      <c r="W102" t="s">
        <v>1048</v>
      </c>
    </row>
    <row r="103" spans="1:23" x14ac:dyDescent="0.35">
      <c r="A103" t="s">
        <v>148</v>
      </c>
      <c r="B103" t="s">
        <v>38</v>
      </c>
      <c r="C103" t="s">
        <v>8</v>
      </c>
      <c r="D103" t="s">
        <v>12</v>
      </c>
      <c r="F103" s="4">
        <v>44118</v>
      </c>
      <c r="G103" s="7">
        <f>Work_order[[#This Row],[WorkDate]]-Work_order[[#This Row],[ReqDate]]</f>
        <v>13</v>
      </c>
      <c r="H103" s="4">
        <v>44131</v>
      </c>
      <c r="I103">
        <v>1</v>
      </c>
      <c r="L103">
        <v>1</v>
      </c>
      <c r="M103">
        <v>216.3125</v>
      </c>
      <c r="N103" t="s">
        <v>18</v>
      </c>
      <c r="O103">
        <v>13</v>
      </c>
      <c r="P103">
        <v>80</v>
      </c>
      <c r="Q103">
        <v>80</v>
      </c>
      <c r="R103">
        <v>80</v>
      </c>
      <c r="S103">
        <v>216.3125</v>
      </c>
      <c r="T103">
        <v>296.3125</v>
      </c>
      <c r="U103">
        <v>296.3125</v>
      </c>
      <c r="V103" t="s">
        <v>1051</v>
      </c>
      <c r="W103" t="s">
        <v>1048</v>
      </c>
    </row>
    <row r="104" spans="1:23" x14ac:dyDescent="0.35">
      <c r="A104" t="s">
        <v>149</v>
      </c>
      <c r="B104" t="s">
        <v>34</v>
      </c>
      <c r="C104" t="s">
        <v>9</v>
      </c>
      <c r="D104" t="s">
        <v>2</v>
      </c>
      <c r="F104" s="4">
        <v>44118</v>
      </c>
      <c r="G104" s="7">
        <f>Work_order[[#This Row],[WorkDate]]-Work_order[[#This Row],[ReqDate]]</f>
        <v>20</v>
      </c>
      <c r="H104" s="4">
        <v>44138</v>
      </c>
      <c r="I104">
        <v>2</v>
      </c>
      <c r="L104">
        <v>2</v>
      </c>
      <c r="M104">
        <v>619.51329999999996</v>
      </c>
      <c r="N104" t="s">
        <v>19</v>
      </c>
      <c r="O104">
        <v>20</v>
      </c>
      <c r="P104">
        <v>140</v>
      </c>
      <c r="Q104">
        <v>280</v>
      </c>
      <c r="R104">
        <v>280</v>
      </c>
      <c r="S104">
        <v>619.51329999999996</v>
      </c>
      <c r="T104">
        <v>899.51329999999996</v>
      </c>
      <c r="U104">
        <v>899.51329999999996</v>
      </c>
      <c r="V104" t="s">
        <v>1051</v>
      </c>
      <c r="W104" t="s">
        <v>1048</v>
      </c>
    </row>
    <row r="105" spans="1:23" x14ac:dyDescent="0.35">
      <c r="A105" t="s">
        <v>150</v>
      </c>
      <c r="B105" t="s">
        <v>38</v>
      </c>
      <c r="C105" t="s">
        <v>6</v>
      </c>
      <c r="D105" t="s">
        <v>13</v>
      </c>
      <c r="F105" s="4">
        <v>44118</v>
      </c>
      <c r="G105" s="7">
        <f>Work_order[[#This Row],[WorkDate]]-Work_order[[#This Row],[ReqDate]]</f>
        <v>27</v>
      </c>
      <c r="H105" s="4">
        <v>44145</v>
      </c>
      <c r="I105">
        <v>1</v>
      </c>
      <c r="L105">
        <v>0.5</v>
      </c>
      <c r="M105">
        <v>3.12</v>
      </c>
      <c r="N105" t="s">
        <v>18</v>
      </c>
      <c r="O105">
        <v>27</v>
      </c>
      <c r="P105">
        <v>80</v>
      </c>
      <c r="Q105">
        <v>40</v>
      </c>
      <c r="R105">
        <v>40</v>
      </c>
      <c r="S105">
        <v>3.12</v>
      </c>
      <c r="T105">
        <v>43.12</v>
      </c>
      <c r="U105">
        <v>43.12</v>
      </c>
      <c r="V105" t="s">
        <v>1051</v>
      </c>
      <c r="W105" t="s">
        <v>1048</v>
      </c>
    </row>
    <row r="106" spans="1:23" x14ac:dyDescent="0.35">
      <c r="A106" t="s">
        <v>151</v>
      </c>
      <c r="B106" t="s">
        <v>34</v>
      </c>
      <c r="C106" t="s">
        <v>6</v>
      </c>
      <c r="D106" t="s">
        <v>12</v>
      </c>
      <c r="F106" s="4">
        <v>44119</v>
      </c>
      <c r="G106" s="7">
        <f>Work_order[[#This Row],[WorkDate]]-Work_order[[#This Row],[ReqDate]]</f>
        <v>7</v>
      </c>
      <c r="H106" s="4">
        <v>44126</v>
      </c>
      <c r="I106">
        <v>1</v>
      </c>
      <c r="L106">
        <v>0.75</v>
      </c>
      <c r="M106">
        <v>163.26</v>
      </c>
      <c r="N106" t="s">
        <v>17</v>
      </c>
      <c r="O106">
        <v>7</v>
      </c>
      <c r="P106">
        <v>80</v>
      </c>
      <c r="Q106">
        <v>60</v>
      </c>
      <c r="R106">
        <v>60</v>
      </c>
      <c r="S106">
        <v>163.26</v>
      </c>
      <c r="T106">
        <v>223.26</v>
      </c>
      <c r="U106">
        <v>223.26</v>
      </c>
      <c r="V106" t="s">
        <v>1050</v>
      </c>
      <c r="W106" t="s">
        <v>1050</v>
      </c>
    </row>
    <row r="107" spans="1:23" x14ac:dyDescent="0.35">
      <c r="A107" t="s">
        <v>152</v>
      </c>
      <c r="B107" t="s">
        <v>37</v>
      </c>
      <c r="C107" t="s">
        <v>43</v>
      </c>
      <c r="D107" t="s">
        <v>11</v>
      </c>
      <c r="F107" s="4">
        <v>44119</v>
      </c>
      <c r="G107" s="7">
        <f>Work_order[[#This Row],[WorkDate]]-Work_order[[#This Row],[ReqDate]]</f>
        <v>13</v>
      </c>
      <c r="H107" s="4">
        <v>44132</v>
      </c>
      <c r="I107">
        <v>1</v>
      </c>
      <c r="L107">
        <v>0.25</v>
      </c>
      <c r="M107">
        <v>65.251599999999996</v>
      </c>
      <c r="N107" t="s">
        <v>17</v>
      </c>
      <c r="O107">
        <v>13</v>
      </c>
      <c r="P107">
        <v>80</v>
      </c>
      <c r="Q107">
        <v>20</v>
      </c>
      <c r="R107">
        <v>20</v>
      </c>
      <c r="S107">
        <v>65.251599999999996</v>
      </c>
      <c r="T107">
        <v>85.251599999999996</v>
      </c>
      <c r="U107">
        <v>85.251599999999996</v>
      </c>
      <c r="V107" t="s">
        <v>1050</v>
      </c>
      <c r="W107" t="s">
        <v>1051</v>
      </c>
    </row>
    <row r="108" spans="1:23" x14ac:dyDescent="0.35">
      <c r="A108" t="s">
        <v>153</v>
      </c>
      <c r="B108" t="s">
        <v>38</v>
      </c>
      <c r="C108" t="s">
        <v>6</v>
      </c>
      <c r="D108" t="s">
        <v>11</v>
      </c>
      <c r="F108" s="4">
        <v>44119</v>
      </c>
      <c r="G108" s="7">
        <f>Work_order[[#This Row],[WorkDate]]-Work_order[[#This Row],[ReqDate]]</f>
        <v>26</v>
      </c>
      <c r="H108" s="4">
        <v>44145</v>
      </c>
      <c r="I108">
        <v>1</v>
      </c>
      <c r="L108">
        <v>0.25</v>
      </c>
      <c r="M108">
        <v>30</v>
      </c>
      <c r="N108" t="s">
        <v>19</v>
      </c>
      <c r="O108">
        <v>26</v>
      </c>
      <c r="P108">
        <v>80</v>
      </c>
      <c r="Q108">
        <v>20</v>
      </c>
      <c r="R108">
        <v>20</v>
      </c>
      <c r="S108">
        <v>30</v>
      </c>
      <c r="T108">
        <v>50</v>
      </c>
      <c r="U108">
        <v>50</v>
      </c>
      <c r="V108" t="s">
        <v>1050</v>
      </c>
      <c r="W108" t="s">
        <v>1048</v>
      </c>
    </row>
    <row r="109" spans="1:23" x14ac:dyDescent="0.35">
      <c r="A109" t="s">
        <v>154</v>
      </c>
      <c r="B109" t="s">
        <v>38</v>
      </c>
      <c r="C109" t="s">
        <v>6</v>
      </c>
      <c r="D109" t="s">
        <v>13</v>
      </c>
      <c r="F109" s="4">
        <v>44119</v>
      </c>
      <c r="G109" s="7">
        <f>Work_order[[#This Row],[WorkDate]]-Work_order[[#This Row],[ReqDate]]</f>
        <v>26</v>
      </c>
      <c r="H109" s="4">
        <v>44145</v>
      </c>
      <c r="I109">
        <v>1</v>
      </c>
      <c r="L109">
        <v>0.5</v>
      </c>
      <c r="M109">
        <v>105.8442</v>
      </c>
      <c r="N109" t="s">
        <v>17</v>
      </c>
      <c r="O109">
        <v>26</v>
      </c>
      <c r="P109">
        <v>80</v>
      </c>
      <c r="Q109">
        <v>40</v>
      </c>
      <c r="R109">
        <v>40</v>
      </c>
      <c r="S109">
        <v>105.8442</v>
      </c>
      <c r="T109">
        <v>145.8442</v>
      </c>
      <c r="U109">
        <v>145.8442</v>
      </c>
      <c r="V109" t="s">
        <v>1050</v>
      </c>
      <c r="W109" t="s">
        <v>1048</v>
      </c>
    </row>
    <row r="110" spans="1:23" x14ac:dyDescent="0.35">
      <c r="A110" t="s">
        <v>155</v>
      </c>
      <c r="B110" t="s">
        <v>35</v>
      </c>
      <c r="C110" t="s">
        <v>9</v>
      </c>
      <c r="D110" t="s">
        <v>13</v>
      </c>
      <c r="F110" s="4">
        <v>44123</v>
      </c>
      <c r="G110" s="7">
        <f>Work_order[[#This Row],[WorkDate]]-Work_order[[#This Row],[ReqDate]]</f>
        <v>17</v>
      </c>
      <c r="H110" s="4">
        <v>44140</v>
      </c>
      <c r="I110">
        <v>2</v>
      </c>
      <c r="L110">
        <v>1</v>
      </c>
      <c r="M110">
        <v>547.08590000000004</v>
      </c>
      <c r="N110" t="s">
        <v>18</v>
      </c>
      <c r="O110">
        <v>17</v>
      </c>
      <c r="P110">
        <v>140</v>
      </c>
      <c r="Q110">
        <v>140</v>
      </c>
      <c r="R110">
        <v>140</v>
      </c>
      <c r="S110">
        <v>547.08590000000004</v>
      </c>
      <c r="T110">
        <v>687.08590000000004</v>
      </c>
      <c r="U110">
        <v>687.08590000000004</v>
      </c>
      <c r="V110" t="s">
        <v>1053</v>
      </c>
      <c r="W110" t="s">
        <v>1050</v>
      </c>
    </row>
    <row r="111" spans="1:23" x14ac:dyDescent="0.35">
      <c r="A111" t="s">
        <v>156</v>
      </c>
      <c r="B111" t="s">
        <v>38</v>
      </c>
      <c r="C111" t="s">
        <v>6</v>
      </c>
      <c r="D111" t="s">
        <v>13</v>
      </c>
      <c r="F111" s="4">
        <v>44123</v>
      </c>
      <c r="G111" s="7">
        <f>Work_order[[#This Row],[WorkDate]]-Work_order[[#This Row],[ReqDate]]</f>
        <v>37</v>
      </c>
      <c r="H111" s="4">
        <v>44160</v>
      </c>
      <c r="I111">
        <v>1</v>
      </c>
      <c r="L111">
        <v>1</v>
      </c>
      <c r="M111">
        <v>120</v>
      </c>
      <c r="N111" t="s">
        <v>19</v>
      </c>
      <c r="O111">
        <v>37</v>
      </c>
      <c r="P111">
        <v>80</v>
      </c>
      <c r="Q111">
        <v>80</v>
      </c>
      <c r="R111">
        <v>80</v>
      </c>
      <c r="S111">
        <v>120</v>
      </c>
      <c r="T111">
        <v>200</v>
      </c>
      <c r="U111">
        <v>200</v>
      </c>
      <c r="V111" t="s">
        <v>1053</v>
      </c>
      <c r="W111" t="s">
        <v>1051</v>
      </c>
    </row>
    <row r="112" spans="1:23" x14ac:dyDescent="0.35">
      <c r="A112" t="s">
        <v>157</v>
      </c>
      <c r="B112" t="s">
        <v>35</v>
      </c>
      <c r="C112" t="s">
        <v>8</v>
      </c>
      <c r="D112" t="s">
        <v>12</v>
      </c>
      <c r="F112" s="4">
        <v>44124</v>
      </c>
      <c r="G112" s="7">
        <f>Work_order[[#This Row],[WorkDate]]-Work_order[[#This Row],[ReqDate]]</f>
        <v>10</v>
      </c>
      <c r="H112" s="4">
        <v>44134</v>
      </c>
      <c r="I112">
        <v>1</v>
      </c>
      <c r="L112">
        <v>0.25</v>
      </c>
      <c r="M112">
        <v>30</v>
      </c>
      <c r="N112" t="s">
        <v>17</v>
      </c>
      <c r="O112">
        <v>10</v>
      </c>
      <c r="P112">
        <v>80</v>
      </c>
      <c r="Q112">
        <v>20</v>
      </c>
      <c r="R112">
        <v>20</v>
      </c>
      <c r="S112">
        <v>30</v>
      </c>
      <c r="T112">
        <v>50</v>
      </c>
      <c r="U112">
        <v>50</v>
      </c>
      <c r="V112" t="s">
        <v>1048</v>
      </c>
      <c r="W112" t="s">
        <v>1049</v>
      </c>
    </row>
    <row r="113" spans="1:23" x14ac:dyDescent="0.35">
      <c r="A113" t="s">
        <v>158</v>
      </c>
      <c r="B113" t="s">
        <v>34</v>
      </c>
      <c r="C113" t="s">
        <v>44</v>
      </c>
      <c r="D113" t="s">
        <v>11</v>
      </c>
      <c r="F113" s="4">
        <v>44124</v>
      </c>
      <c r="G113" s="7">
        <f>Work_order[[#This Row],[WorkDate]]-Work_order[[#This Row],[ReqDate]]</f>
        <v>35</v>
      </c>
      <c r="H113" s="4">
        <v>44159</v>
      </c>
      <c r="I113">
        <v>1</v>
      </c>
      <c r="L113">
        <v>0.25</v>
      </c>
      <c r="M113">
        <v>27.63</v>
      </c>
      <c r="N113" t="s">
        <v>17</v>
      </c>
      <c r="O113">
        <v>35</v>
      </c>
      <c r="P113">
        <v>80</v>
      </c>
      <c r="Q113">
        <v>20</v>
      </c>
      <c r="R113">
        <v>20</v>
      </c>
      <c r="S113">
        <v>27.63</v>
      </c>
      <c r="T113">
        <v>47.629999999999995</v>
      </c>
      <c r="U113">
        <v>47.629999999999995</v>
      </c>
      <c r="V113" t="s">
        <v>1048</v>
      </c>
      <c r="W113" t="s">
        <v>1048</v>
      </c>
    </row>
    <row r="114" spans="1:23" x14ac:dyDescent="0.35">
      <c r="A114" t="s">
        <v>159</v>
      </c>
      <c r="B114" t="s">
        <v>34</v>
      </c>
      <c r="C114" t="s">
        <v>9</v>
      </c>
      <c r="D114" t="s">
        <v>12</v>
      </c>
      <c r="F114" s="4">
        <v>44125</v>
      </c>
      <c r="G114" s="7">
        <f>Work_order[[#This Row],[WorkDate]]-Work_order[[#This Row],[ReqDate]]</f>
        <v>16</v>
      </c>
      <c r="H114" s="4">
        <v>44141</v>
      </c>
      <c r="I114">
        <v>1</v>
      </c>
      <c r="L114">
        <v>0.25</v>
      </c>
      <c r="M114">
        <v>250.42240000000001</v>
      </c>
      <c r="N114" t="s">
        <v>17</v>
      </c>
      <c r="O114">
        <v>16</v>
      </c>
      <c r="P114">
        <v>80</v>
      </c>
      <c r="Q114">
        <v>20</v>
      </c>
      <c r="R114">
        <v>20</v>
      </c>
      <c r="S114">
        <v>250.42240000000001</v>
      </c>
      <c r="T114">
        <v>270.42240000000004</v>
      </c>
      <c r="U114">
        <v>270.42240000000004</v>
      </c>
      <c r="V114" t="s">
        <v>1051</v>
      </c>
      <c r="W114" t="s">
        <v>1049</v>
      </c>
    </row>
    <row r="115" spans="1:23" x14ac:dyDescent="0.35">
      <c r="A115" t="s">
        <v>160</v>
      </c>
      <c r="B115" t="s">
        <v>35</v>
      </c>
      <c r="C115" t="s">
        <v>6</v>
      </c>
      <c r="D115" t="s">
        <v>12</v>
      </c>
      <c r="E115" t="s">
        <v>3</v>
      </c>
      <c r="F115" s="4">
        <v>44125</v>
      </c>
      <c r="G115" s="7">
        <f>Work_order[[#This Row],[WorkDate]]-Work_order[[#This Row],[ReqDate]]</f>
        <v>15</v>
      </c>
      <c r="H115" s="4">
        <v>44140</v>
      </c>
      <c r="I115">
        <v>2</v>
      </c>
      <c r="L115">
        <v>0.25</v>
      </c>
      <c r="M115">
        <v>38.698399999999999</v>
      </c>
      <c r="N115" t="s">
        <v>18</v>
      </c>
      <c r="O115">
        <v>15</v>
      </c>
      <c r="P115">
        <v>140</v>
      </c>
      <c r="Q115">
        <v>35</v>
      </c>
      <c r="R115">
        <v>35</v>
      </c>
      <c r="S115">
        <v>38.698399999999999</v>
      </c>
      <c r="T115">
        <v>73.698399999999992</v>
      </c>
      <c r="U115">
        <v>73.698399999999992</v>
      </c>
      <c r="V115" t="s">
        <v>1051</v>
      </c>
      <c r="W115" t="s">
        <v>1050</v>
      </c>
    </row>
    <row r="116" spans="1:23" x14ac:dyDescent="0.35">
      <c r="A116" t="s">
        <v>161</v>
      </c>
      <c r="B116" t="s">
        <v>35</v>
      </c>
      <c r="C116" t="s">
        <v>44</v>
      </c>
      <c r="D116" t="s">
        <v>12</v>
      </c>
      <c r="E116" t="s">
        <v>3</v>
      </c>
      <c r="F116" s="4">
        <v>44125</v>
      </c>
      <c r="G116" s="7">
        <f>Work_order[[#This Row],[WorkDate]]-Work_order[[#This Row],[ReqDate]]</f>
        <v>20</v>
      </c>
      <c r="H116" s="4">
        <v>44145</v>
      </c>
      <c r="I116">
        <v>2</v>
      </c>
      <c r="L116">
        <v>0.25</v>
      </c>
      <c r="M116">
        <v>33</v>
      </c>
      <c r="N116" t="s">
        <v>17</v>
      </c>
      <c r="O116">
        <v>20</v>
      </c>
      <c r="P116">
        <v>140</v>
      </c>
      <c r="Q116">
        <v>35</v>
      </c>
      <c r="R116">
        <v>35</v>
      </c>
      <c r="S116">
        <v>33</v>
      </c>
      <c r="T116">
        <v>68</v>
      </c>
      <c r="U116">
        <v>68</v>
      </c>
      <c r="V116" t="s">
        <v>1051</v>
      </c>
      <c r="W116" t="s">
        <v>1048</v>
      </c>
    </row>
    <row r="117" spans="1:23" x14ac:dyDescent="0.35">
      <c r="A117" t="s">
        <v>162</v>
      </c>
      <c r="B117" t="s">
        <v>38</v>
      </c>
      <c r="C117" t="s">
        <v>6</v>
      </c>
      <c r="D117" t="s">
        <v>12</v>
      </c>
      <c r="F117" s="4">
        <v>44125</v>
      </c>
      <c r="G117" s="7">
        <f>Work_order[[#This Row],[WorkDate]]-Work_order[[#This Row],[ReqDate]]</f>
        <v>20</v>
      </c>
      <c r="H117" s="4">
        <v>44145</v>
      </c>
      <c r="I117">
        <v>1</v>
      </c>
      <c r="L117">
        <v>0.75</v>
      </c>
      <c r="M117">
        <v>126</v>
      </c>
      <c r="N117" t="s">
        <v>19</v>
      </c>
      <c r="O117">
        <v>20</v>
      </c>
      <c r="P117">
        <v>80</v>
      </c>
      <c r="Q117">
        <v>60</v>
      </c>
      <c r="R117">
        <v>60</v>
      </c>
      <c r="S117">
        <v>126</v>
      </c>
      <c r="T117">
        <v>186</v>
      </c>
      <c r="U117">
        <v>186</v>
      </c>
      <c r="V117" t="s">
        <v>1051</v>
      </c>
      <c r="W117" t="s">
        <v>1048</v>
      </c>
    </row>
    <row r="118" spans="1:23" x14ac:dyDescent="0.35">
      <c r="A118" t="s">
        <v>163</v>
      </c>
      <c r="B118" t="s">
        <v>34</v>
      </c>
      <c r="C118" t="s">
        <v>6</v>
      </c>
      <c r="D118" t="s">
        <v>1</v>
      </c>
      <c r="F118" s="4">
        <v>44125</v>
      </c>
      <c r="G118" s="7">
        <f>Work_order[[#This Row],[WorkDate]]-Work_order[[#This Row],[ReqDate]]</f>
        <v>96</v>
      </c>
      <c r="H118" s="4">
        <v>44221</v>
      </c>
      <c r="I118">
        <v>2</v>
      </c>
      <c r="L118">
        <v>8.25</v>
      </c>
      <c r="M118">
        <v>4946</v>
      </c>
      <c r="N118" t="s">
        <v>17</v>
      </c>
      <c r="O118">
        <v>96</v>
      </c>
      <c r="P118">
        <v>140</v>
      </c>
      <c r="Q118">
        <v>1155</v>
      </c>
      <c r="R118">
        <v>1155</v>
      </c>
      <c r="S118">
        <v>4946</v>
      </c>
      <c r="T118">
        <v>6101</v>
      </c>
      <c r="U118">
        <v>6101</v>
      </c>
      <c r="V118" t="s">
        <v>1051</v>
      </c>
      <c r="W118" t="s">
        <v>1053</v>
      </c>
    </row>
    <row r="119" spans="1:23" x14ac:dyDescent="0.35">
      <c r="A119" t="s">
        <v>164</v>
      </c>
      <c r="B119" t="s">
        <v>39</v>
      </c>
      <c r="C119" t="s">
        <v>6</v>
      </c>
      <c r="D119" t="s">
        <v>13</v>
      </c>
      <c r="E119" t="s">
        <v>3</v>
      </c>
      <c r="F119" s="4">
        <v>44126</v>
      </c>
      <c r="G119" s="7">
        <f>Work_order[[#This Row],[WorkDate]]-Work_order[[#This Row],[ReqDate]]</f>
        <v>7</v>
      </c>
      <c r="H119" s="4">
        <v>44133</v>
      </c>
      <c r="I119">
        <v>1</v>
      </c>
      <c r="L119">
        <v>0.5</v>
      </c>
      <c r="M119">
        <v>33.544699999999999</v>
      </c>
      <c r="N119" t="s">
        <v>19</v>
      </c>
      <c r="O119">
        <v>7</v>
      </c>
      <c r="P119">
        <v>80</v>
      </c>
      <c r="Q119">
        <v>40</v>
      </c>
      <c r="R119">
        <v>40</v>
      </c>
      <c r="S119">
        <v>33.544699999999999</v>
      </c>
      <c r="T119">
        <v>73.544700000000006</v>
      </c>
      <c r="U119">
        <v>73.544700000000006</v>
      </c>
      <c r="V119" t="s">
        <v>1050</v>
      </c>
      <c r="W119" t="s">
        <v>1050</v>
      </c>
    </row>
    <row r="120" spans="1:23" x14ac:dyDescent="0.35">
      <c r="A120" t="s">
        <v>165</v>
      </c>
      <c r="B120" t="s">
        <v>34</v>
      </c>
      <c r="C120" t="s">
        <v>9</v>
      </c>
      <c r="D120" t="s">
        <v>12</v>
      </c>
      <c r="F120" s="4">
        <v>44128</v>
      </c>
      <c r="G120" s="7">
        <f>Work_order[[#This Row],[WorkDate]]-Work_order[[#This Row],[ReqDate]]</f>
        <v>13</v>
      </c>
      <c r="H120" s="4">
        <v>44141</v>
      </c>
      <c r="I120">
        <v>2</v>
      </c>
      <c r="L120">
        <v>0.25</v>
      </c>
      <c r="M120">
        <v>25</v>
      </c>
      <c r="N120" t="s">
        <v>17</v>
      </c>
      <c r="O120">
        <v>13</v>
      </c>
      <c r="P120">
        <v>140</v>
      </c>
      <c r="Q120">
        <v>35</v>
      </c>
      <c r="R120">
        <v>35</v>
      </c>
      <c r="S120">
        <v>25</v>
      </c>
      <c r="T120">
        <v>60</v>
      </c>
      <c r="U120">
        <v>60</v>
      </c>
      <c r="V120" t="s">
        <v>1052</v>
      </c>
      <c r="W120" t="s">
        <v>1049</v>
      </c>
    </row>
    <row r="121" spans="1:23" x14ac:dyDescent="0.35">
      <c r="A121" t="s">
        <v>166</v>
      </c>
      <c r="B121" t="s">
        <v>38</v>
      </c>
      <c r="C121" t="s">
        <v>8</v>
      </c>
      <c r="D121" t="s">
        <v>12</v>
      </c>
      <c r="F121" s="4">
        <v>44128</v>
      </c>
      <c r="G121" s="7">
        <f>Work_order[[#This Row],[WorkDate]]-Work_order[[#This Row],[ReqDate]]</f>
        <v>31</v>
      </c>
      <c r="H121" s="4">
        <v>44159</v>
      </c>
      <c r="I121">
        <v>1</v>
      </c>
      <c r="L121">
        <v>0.5</v>
      </c>
      <c r="M121">
        <v>28.5868</v>
      </c>
      <c r="N121" t="s">
        <v>17</v>
      </c>
      <c r="O121">
        <v>31</v>
      </c>
      <c r="P121">
        <v>80</v>
      </c>
      <c r="Q121">
        <v>40</v>
      </c>
      <c r="R121">
        <v>40</v>
      </c>
      <c r="S121">
        <v>28.5868</v>
      </c>
      <c r="T121">
        <v>68.586799999999997</v>
      </c>
      <c r="U121">
        <v>68.586799999999997</v>
      </c>
      <c r="V121" t="s">
        <v>1052</v>
      </c>
      <c r="W121" t="s">
        <v>1048</v>
      </c>
    </row>
    <row r="122" spans="1:23" x14ac:dyDescent="0.35">
      <c r="A122" t="s">
        <v>167</v>
      </c>
      <c r="B122" t="s">
        <v>38</v>
      </c>
      <c r="C122" t="s">
        <v>9</v>
      </c>
      <c r="D122" t="s">
        <v>13</v>
      </c>
      <c r="F122" s="4">
        <v>44128</v>
      </c>
      <c r="G122" s="7">
        <f>Work_order[[#This Row],[WorkDate]]-Work_order[[#This Row],[ReqDate]]</f>
        <v>51</v>
      </c>
      <c r="H122" s="4">
        <v>44179</v>
      </c>
      <c r="I122">
        <v>2</v>
      </c>
      <c r="L122">
        <v>2.5</v>
      </c>
      <c r="M122">
        <v>213.48050000000001</v>
      </c>
      <c r="N122" t="s">
        <v>17</v>
      </c>
      <c r="O122">
        <v>51</v>
      </c>
      <c r="P122">
        <v>140</v>
      </c>
      <c r="Q122">
        <v>350</v>
      </c>
      <c r="R122">
        <v>350</v>
      </c>
      <c r="S122">
        <v>213.48050000000001</v>
      </c>
      <c r="T122">
        <v>563.48050000000001</v>
      </c>
      <c r="U122">
        <v>563.48050000000001</v>
      </c>
      <c r="V122" t="s">
        <v>1052</v>
      </c>
      <c r="W122" t="s">
        <v>1053</v>
      </c>
    </row>
    <row r="123" spans="1:23" x14ac:dyDescent="0.35">
      <c r="A123" t="s">
        <v>168</v>
      </c>
      <c r="B123" t="s">
        <v>38</v>
      </c>
      <c r="C123" t="s">
        <v>8</v>
      </c>
      <c r="D123" t="s">
        <v>12</v>
      </c>
      <c r="F123" s="4">
        <v>44130</v>
      </c>
      <c r="G123" s="7">
        <f>Work_order[[#This Row],[WorkDate]]-Work_order[[#This Row],[ReqDate]]</f>
        <v>1</v>
      </c>
      <c r="H123" s="4">
        <v>44131</v>
      </c>
      <c r="I123">
        <v>1</v>
      </c>
      <c r="L123">
        <v>0.5</v>
      </c>
      <c r="M123">
        <v>83.441299999999998</v>
      </c>
      <c r="N123" t="s">
        <v>17</v>
      </c>
      <c r="O123">
        <v>1</v>
      </c>
      <c r="P123">
        <v>80</v>
      </c>
      <c r="Q123">
        <v>40</v>
      </c>
      <c r="R123">
        <v>40</v>
      </c>
      <c r="S123">
        <v>83.441299999999998</v>
      </c>
      <c r="T123">
        <v>123.4413</v>
      </c>
      <c r="U123">
        <v>123.4413</v>
      </c>
      <c r="V123" t="s">
        <v>1053</v>
      </c>
      <c r="W123" t="s">
        <v>1048</v>
      </c>
    </row>
    <row r="124" spans="1:23" x14ac:dyDescent="0.35">
      <c r="A124" t="s">
        <v>169</v>
      </c>
      <c r="B124" t="s">
        <v>39</v>
      </c>
      <c r="C124" t="s">
        <v>8</v>
      </c>
      <c r="D124" t="s">
        <v>2</v>
      </c>
      <c r="F124" s="4">
        <v>44130</v>
      </c>
      <c r="G124" s="7">
        <f>Work_order[[#This Row],[WorkDate]]-Work_order[[#This Row],[ReqDate]]</f>
        <v>22</v>
      </c>
      <c r="H124" s="4">
        <v>44152</v>
      </c>
      <c r="I124">
        <v>2</v>
      </c>
      <c r="L124">
        <v>1</v>
      </c>
      <c r="M124">
        <v>25</v>
      </c>
      <c r="N124" t="s">
        <v>18</v>
      </c>
      <c r="O124">
        <v>22</v>
      </c>
      <c r="P124">
        <v>140</v>
      </c>
      <c r="Q124">
        <v>140</v>
      </c>
      <c r="R124">
        <v>140</v>
      </c>
      <c r="S124">
        <v>25</v>
      </c>
      <c r="T124">
        <v>165</v>
      </c>
      <c r="U124">
        <v>165</v>
      </c>
      <c r="V124" t="s">
        <v>1053</v>
      </c>
      <c r="W124" t="s">
        <v>1048</v>
      </c>
    </row>
    <row r="125" spans="1:23" x14ac:dyDescent="0.35">
      <c r="A125" t="s">
        <v>170</v>
      </c>
      <c r="B125" t="s">
        <v>37</v>
      </c>
      <c r="C125" t="s">
        <v>43</v>
      </c>
      <c r="D125" t="s">
        <v>12</v>
      </c>
      <c r="F125" s="4">
        <v>44131</v>
      </c>
      <c r="G125" s="7">
        <f>Work_order[[#This Row],[WorkDate]]-Work_order[[#This Row],[ReqDate]]</f>
        <v>21</v>
      </c>
      <c r="H125" s="4">
        <v>44152</v>
      </c>
      <c r="I125">
        <v>1</v>
      </c>
      <c r="L125">
        <v>0.25</v>
      </c>
      <c r="M125">
        <v>67.961500000000001</v>
      </c>
      <c r="N125" t="s">
        <v>17</v>
      </c>
      <c r="O125">
        <v>21</v>
      </c>
      <c r="P125">
        <v>80</v>
      </c>
      <c r="Q125">
        <v>20</v>
      </c>
      <c r="R125">
        <v>20</v>
      </c>
      <c r="S125">
        <v>67.961500000000001</v>
      </c>
      <c r="T125">
        <v>87.961500000000001</v>
      </c>
      <c r="U125">
        <v>87.961500000000001</v>
      </c>
      <c r="V125" t="s">
        <v>1048</v>
      </c>
      <c r="W125" t="s">
        <v>1048</v>
      </c>
    </row>
    <row r="126" spans="1:23" x14ac:dyDescent="0.35">
      <c r="A126" t="s">
        <v>171</v>
      </c>
      <c r="B126" t="s">
        <v>38</v>
      </c>
      <c r="C126" t="s">
        <v>8</v>
      </c>
      <c r="D126" t="s">
        <v>13</v>
      </c>
      <c r="F126" s="4">
        <v>44131</v>
      </c>
      <c r="G126" s="7">
        <f>Work_order[[#This Row],[WorkDate]]-Work_order[[#This Row],[ReqDate]]</f>
        <v>50</v>
      </c>
      <c r="H126" s="4">
        <v>44181</v>
      </c>
      <c r="I126">
        <v>1</v>
      </c>
      <c r="L126">
        <v>0.5</v>
      </c>
      <c r="M126">
        <v>172.02</v>
      </c>
      <c r="N126" t="s">
        <v>19</v>
      </c>
      <c r="O126">
        <v>50</v>
      </c>
      <c r="P126">
        <v>80</v>
      </c>
      <c r="Q126">
        <v>40</v>
      </c>
      <c r="R126">
        <v>40</v>
      </c>
      <c r="S126">
        <v>172.02</v>
      </c>
      <c r="T126">
        <v>212.02</v>
      </c>
      <c r="U126">
        <v>212.02</v>
      </c>
      <c r="V126" t="s">
        <v>1048</v>
      </c>
      <c r="W126" t="s">
        <v>1051</v>
      </c>
    </row>
    <row r="127" spans="1:23" x14ac:dyDescent="0.35">
      <c r="A127" t="s">
        <v>172</v>
      </c>
      <c r="B127" t="s">
        <v>37</v>
      </c>
      <c r="C127" t="s">
        <v>43</v>
      </c>
      <c r="D127" t="s">
        <v>12</v>
      </c>
      <c r="F127" s="4">
        <v>44131</v>
      </c>
      <c r="G127" s="7">
        <f>Work_order[[#This Row],[WorkDate]]-Work_order[[#This Row],[ReqDate]]</f>
        <v>81</v>
      </c>
      <c r="H127" s="4">
        <v>44212</v>
      </c>
      <c r="I127">
        <v>1</v>
      </c>
      <c r="L127">
        <v>0.5</v>
      </c>
      <c r="M127">
        <v>102.22320000000001</v>
      </c>
      <c r="N127" t="s">
        <v>19</v>
      </c>
      <c r="O127">
        <v>81</v>
      </c>
      <c r="P127">
        <v>80</v>
      </c>
      <c r="Q127">
        <v>40</v>
      </c>
      <c r="R127">
        <v>40</v>
      </c>
      <c r="S127">
        <v>102.22320000000001</v>
      </c>
      <c r="T127">
        <v>142.22320000000002</v>
      </c>
      <c r="U127">
        <v>142.22320000000002</v>
      </c>
      <c r="V127" t="s">
        <v>1048</v>
      </c>
      <c r="W127" t="s">
        <v>1052</v>
      </c>
    </row>
    <row r="128" spans="1:23" x14ac:dyDescent="0.35">
      <c r="A128" t="s">
        <v>173</v>
      </c>
      <c r="B128" t="s">
        <v>37</v>
      </c>
      <c r="C128" t="s">
        <v>43</v>
      </c>
      <c r="D128" t="s">
        <v>13</v>
      </c>
      <c r="F128" s="4">
        <v>44132</v>
      </c>
      <c r="G128" s="7">
        <f>Work_order[[#This Row],[WorkDate]]-Work_order[[#This Row],[ReqDate]]</f>
        <v>33</v>
      </c>
      <c r="H128" s="4">
        <v>44165</v>
      </c>
      <c r="I128">
        <v>1</v>
      </c>
      <c r="L128">
        <v>0.5</v>
      </c>
      <c r="M128">
        <v>373.55279999999999</v>
      </c>
      <c r="N128" t="s">
        <v>17</v>
      </c>
      <c r="O128">
        <v>33</v>
      </c>
      <c r="P128">
        <v>80</v>
      </c>
      <c r="Q128">
        <v>40</v>
      </c>
      <c r="R128">
        <v>40</v>
      </c>
      <c r="S128">
        <v>373.55279999999999</v>
      </c>
      <c r="T128">
        <v>413.55279999999999</v>
      </c>
      <c r="U128">
        <v>413.55279999999999</v>
      </c>
      <c r="V128" t="s">
        <v>1051</v>
      </c>
      <c r="W128" t="s">
        <v>1053</v>
      </c>
    </row>
    <row r="129" spans="1:23" x14ac:dyDescent="0.35">
      <c r="A129" t="s">
        <v>174</v>
      </c>
      <c r="B129" t="s">
        <v>37</v>
      </c>
      <c r="C129" t="s">
        <v>43</v>
      </c>
      <c r="D129" t="s">
        <v>1</v>
      </c>
      <c r="F129" s="4">
        <v>44132</v>
      </c>
      <c r="G129" s="7">
        <f>Work_order[[#This Row],[WorkDate]]-Work_order[[#This Row],[ReqDate]]</f>
        <v>34</v>
      </c>
      <c r="H129" s="4">
        <v>44166</v>
      </c>
      <c r="I129">
        <v>3</v>
      </c>
      <c r="L129">
        <v>2.75</v>
      </c>
      <c r="M129">
        <v>1249.0878</v>
      </c>
      <c r="N129" t="s">
        <v>17</v>
      </c>
      <c r="O129">
        <v>34</v>
      </c>
      <c r="P129">
        <v>195</v>
      </c>
      <c r="Q129">
        <v>536.25</v>
      </c>
      <c r="R129">
        <v>536.25</v>
      </c>
      <c r="S129">
        <v>1249.0878</v>
      </c>
      <c r="T129">
        <v>1785.3378</v>
      </c>
      <c r="U129">
        <v>1785.3378</v>
      </c>
      <c r="V129" t="s">
        <v>1051</v>
      </c>
      <c r="W129" t="s">
        <v>1048</v>
      </c>
    </row>
    <row r="130" spans="1:23" x14ac:dyDescent="0.35">
      <c r="A130" t="s">
        <v>175</v>
      </c>
      <c r="B130" t="s">
        <v>35</v>
      </c>
      <c r="C130" t="s">
        <v>8</v>
      </c>
      <c r="D130" t="s">
        <v>11</v>
      </c>
      <c r="F130" s="4">
        <v>44133</v>
      </c>
      <c r="G130" s="7">
        <f>Work_order[[#This Row],[WorkDate]]-Work_order[[#This Row],[ReqDate]]</f>
        <v>8</v>
      </c>
      <c r="H130" s="4">
        <v>44141</v>
      </c>
      <c r="I130">
        <v>1</v>
      </c>
      <c r="L130">
        <v>0.25</v>
      </c>
      <c r="M130">
        <v>240</v>
      </c>
      <c r="N130" t="s">
        <v>17</v>
      </c>
      <c r="O130">
        <v>8</v>
      </c>
      <c r="P130">
        <v>80</v>
      </c>
      <c r="Q130">
        <v>20</v>
      </c>
      <c r="R130">
        <v>20</v>
      </c>
      <c r="S130">
        <v>240</v>
      </c>
      <c r="T130">
        <v>260</v>
      </c>
      <c r="U130">
        <v>260</v>
      </c>
      <c r="V130" t="s">
        <v>1050</v>
      </c>
      <c r="W130" t="s">
        <v>1049</v>
      </c>
    </row>
    <row r="131" spans="1:23" x14ac:dyDescent="0.35">
      <c r="A131" t="s">
        <v>176</v>
      </c>
      <c r="B131" t="s">
        <v>35</v>
      </c>
      <c r="C131" t="s">
        <v>44</v>
      </c>
      <c r="D131" t="s">
        <v>11</v>
      </c>
      <c r="F131" s="4">
        <v>44133</v>
      </c>
      <c r="G131" s="7">
        <f>Work_order[[#This Row],[WorkDate]]-Work_order[[#This Row],[ReqDate]]</f>
        <v>20</v>
      </c>
      <c r="H131" s="4">
        <v>44153</v>
      </c>
      <c r="I131">
        <v>1</v>
      </c>
      <c r="L131">
        <v>0.25</v>
      </c>
      <c r="M131">
        <v>27</v>
      </c>
      <c r="N131" t="s">
        <v>18</v>
      </c>
      <c r="O131">
        <v>20</v>
      </c>
      <c r="P131">
        <v>80</v>
      </c>
      <c r="Q131">
        <v>20</v>
      </c>
      <c r="R131">
        <v>20</v>
      </c>
      <c r="S131">
        <v>27</v>
      </c>
      <c r="T131">
        <v>47</v>
      </c>
      <c r="U131">
        <v>47</v>
      </c>
      <c r="V131" t="s">
        <v>1050</v>
      </c>
      <c r="W131" t="s">
        <v>1051</v>
      </c>
    </row>
    <row r="132" spans="1:23" x14ac:dyDescent="0.35">
      <c r="A132" t="s">
        <v>177</v>
      </c>
      <c r="B132" t="s">
        <v>38</v>
      </c>
      <c r="C132" t="s">
        <v>8</v>
      </c>
      <c r="D132" t="s">
        <v>13</v>
      </c>
      <c r="F132" s="4">
        <v>44137</v>
      </c>
      <c r="G132" s="7">
        <f>Work_order[[#This Row],[WorkDate]]-Work_order[[#This Row],[ReqDate]]</f>
        <v>2</v>
      </c>
      <c r="H132" s="4">
        <v>44139</v>
      </c>
      <c r="I132">
        <v>2</v>
      </c>
      <c r="L132">
        <v>1</v>
      </c>
      <c r="M132">
        <v>228.6335</v>
      </c>
      <c r="N132" t="s">
        <v>18</v>
      </c>
      <c r="O132">
        <v>2</v>
      </c>
      <c r="P132">
        <v>140</v>
      </c>
      <c r="Q132">
        <v>140</v>
      </c>
      <c r="R132">
        <v>140</v>
      </c>
      <c r="S132">
        <v>228.6335</v>
      </c>
      <c r="T132">
        <v>368.63350000000003</v>
      </c>
      <c r="U132">
        <v>368.63350000000003</v>
      </c>
      <c r="V132" t="s">
        <v>1053</v>
      </c>
      <c r="W132" t="s">
        <v>1051</v>
      </c>
    </row>
    <row r="133" spans="1:23" x14ac:dyDescent="0.35">
      <c r="A133" t="s">
        <v>178</v>
      </c>
      <c r="B133" t="s">
        <v>38</v>
      </c>
      <c r="C133" t="s">
        <v>6</v>
      </c>
      <c r="D133" t="s">
        <v>12</v>
      </c>
      <c r="F133" s="4">
        <v>44137</v>
      </c>
      <c r="G133" s="7">
        <f>Work_order[[#This Row],[WorkDate]]-Work_order[[#This Row],[ReqDate]]</f>
        <v>23</v>
      </c>
      <c r="H133" s="4">
        <v>44160</v>
      </c>
      <c r="I133">
        <v>1</v>
      </c>
      <c r="L133">
        <v>0.5</v>
      </c>
      <c r="M133">
        <v>26.582599999999999</v>
      </c>
      <c r="N133" t="s">
        <v>17</v>
      </c>
      <c r="O133">
        <v>23</v>
      </c>
      <c r="P133">
        <v>80</v>
      </c>
      <c r="Q133">
        <v>40</v>
      </c>
      <c r="R133">
        <v>40</v>
      </c>
      <c r="S133">
        <v>26.582599999999999</v>
      </c>
      <c r="T133">
        <v>66.582599999999999</v>
      </c>
      <c r="U133">
        <v>66.582599999999999</v>
      </c>
      <c r="V133" t="s">
        <v>1053</v>
      </c>
      <c r="W133" t="s">
        <v>1051</v>
      </c>
    </row>
    <row r="134" spans="1:23" x14ac:dyDescent="0.35">
      <c r="A134" t="s">
        <v>179</v>
      </c>
      <c r="B134" t="s">
        <v>36</v>
      </c>
      <c r="C134" t="s">
        <v>6</v>
      </c>
      <c r="D134" t="s">
        <v>13</v>
      </c>
      <c r="F134" s="4">
        <v>44137</v>
      </c>
      <c r="G134" s="7">
        <f>Work_order[[#This Row],[WorkDate]]-Work_order[[#This Row],[ReqDate]]</f>
        <v>35</v>
      </c>
      <c r="H134" s="4">
        <v>44172</v>
      </c>
      <c r="I134">
        <v>2</v>
      </c>
      <c r="L134">
        <v>0.75</v>
      </c>
      <c r="M134">
        <v>5.71</v>
      </c>
      <c r="N134" t="s">
        <v>17</v>
      </c>
      <c r="O134">
        <v>35</v>
      </c>
      <c r="P134">
        <v>140</v>
      </c>
      <c r="Q134">
        <v>105</v>
      </c>
      <c r="R134">
        <v>105</v>
      </c>
      <c r="S134">
        <v>5.71</v>
      </c>
      <c r="T134">
        <v>110.71</v>
      </c>
      <c r="U134">
        <v>110.71</v>
      </c>
      <c r="V134" t="s">
        <v>1053</v>
      </c>
      <c r="W134" t="s">
        <v>1053</v>
      </c>
    </row>
    <row r="135" spans="1:23" x14ac:dyDescent="0.35">
      <c r="A135" t="s">
        <v>180</v>
      </c>
      <c r="B135" t="s">
        <v>34</v>
      </c>
      <c r="C135" t="s">
        <v>6</v>
      </c>
      <c r="D135" t="s">
        <v>13</v>
      </c>
      <c r="F135" s="4">
        <v>44137</v>
      </c>
      <c r="G135" s="7">
        <f>Work_order[[#This Row],[WorkDate]]-Work_order[[#This Row],[ReqDate]]</f>
        <v>70</v>
      </c>
      <c r="H135" s="4">
        <v>44207</v>
      </c>
      <c r="I135">
        <v>2</v>
      </c>
      <c r="L135">
        <v>0.5</v>
      </c>
      <c r="M135">
        <v>263.0523</v>
      </c>
      <c r="N135" t="s">
        <v>18</v>
      </c>
      <c r="O135">
        <v>70</v>
      </c>
      <c r="P135">
        <v>140</v>
      </c>
      <c r="Q135">
        <v>70</v>
      </c>
      <c r="R135">
        <v>70</v>
      </c>
      <c r="S135">
        <v>263.0523</v>
      </c>
      <c r="T135">
        <v>333.0523</v>
      </c>
      <c r="U135">
        <v>333.0523</v>
      </c>
      <c r="V135" t="s">
        <v>1053</v>
      </c>
      <c r="W135" t="s">
        <v>1053</v>
      </c>
    </row>
    <row r="136" spans="1:23" x14ac:dyDescent="0.35">
      <c r="A136" t="s">
        <v>181</v>
      </c>
      <c r="B136" t="s">
        <v>39</v>
      </c>
      <c r="C136" t="s">
        <v>44</v>
      </c>
      <c r="D136" t="s">
        <v>13</v>
      </c>
      <c r="F136" s="4">
        <v>44137</v>
      </c>
      <c r="G136" s="7">
        <f>Work_order[[#This Row],[WorkDate]]-Work_order[[#This Row],[ReqDate]]</f>
        <v>164</v>
      </c>
      <c r="H136" s="4">
        <v>44301</v>
      </c>
      <c r="I136">
        <v>2</v>
      </c>
      <c r="L136">
        <v>1.75</v>
      </c>
      <c r="M136">
        <v>8.25</v>
      </c>
      <c r="N136" t="s">
        <v>17</v>
      </c>
      <c r="O136">
        <v>164</v>
      </c>
      <c r="P136">
        <v>140</v>
      </c>
      <c r="Q136">
        <v>245</v>
      </c>
      <c r="R136">
        <v>245</v>
      </c>
      <c r="S136">
        <v>8.25</v>
      </c>
      <c r="T136">
        <v>253.25</v>
      </c>
      <c r="U136">
        <v>253.25</v>
      </c>
      <c r="V136" t="s">
        <v>1053</v>
      </c>
      <c r="W136" t="s">
        <v>1050</v>
      </c>
    </row>
    <row r="137" spans="1:23" x14ac:dyDescent="0.35">
      <c r="A137" t="s">
        <v>182</v>
      </c>
      <c r="B137" t="s">
        <v>39</v>
      </c>
      <c r="C137" t="s">
        <v>8</v>
      </c>
      <c r="D137" t="s">
        <v>13</v>
      </c>
      <c r="F137" s="4">
        <v>44138</v>
      </c>
      <c r="G137" s="7">
        <f>Work_order[[#This Row],[WorkDate]]-Work_order[[#This Row],[ReqDate]]</f>
        <v>27</v>
      </c>
      <c r="H137" s="4">
        <v>44165</v>
      </c>
      <c r="I137">
        <v>1</v>
      </c>
      <c r="L137">
        <v>0.5</v>
      </c>
      <c r="M137">
        <v>15.63</v>
      </c>
      <c r="N137" t="s">
        <v>17</v>
      </c>
      <c r="O137">
        <v>27</v>
      </c>
      <c r="P137">
        <v>80</v>
      </c>
      <c r="Q137">
        <v>40</v>
      </c>
      <c r="R137">
        <v>40</v>
      </c>
      <c r="S137">
        <v>15.63</v>
      </c>
      <c r="T137">
        <v>55.63</v>
      </c>
      <c r="U137">
        <v>55.63</v>
      </c>
      <c r="V137" t="s">
        <v>1048</v>
      </c>
      <c r="W137" t="s">
        <v>1053</v>
      </c>
    </row>
    <row r="138" spans="1:23" x14ac:dyDescent="0.35">
      <c r="A138" t="s">
        <v>183</v>
      </c>
      <c r="B138" t="s">
        <v>34</v>
      </c>
      <c r="C138" t="s">
        <v>6</v>
      </c>
      <c r="D138" t="s">
        <v>13</v>
      </c>
      <c r="F138" s="4">
        <v>44138</v>
      </c>
      <c r="G138" s="7">
        <f>Work_order[[#This Row],[WorkDate]]-Work_order[[#This Row],[ReqDate]]</f>
        <v>29</v>
      </c>
      <c r="H138" s="4">
        <v>44167</v>
      </c>
      <c r="I138">
        <v>1</v>
      </c>
      <c r="L138">
        <v>0.5</v>
      </c>
      <c r="M138">
        <v>15.63</v>
      </c>
      <c r="N138" t="s">
        <v>17</v>
      </c>
      <c r="O138">
        <v>29</v>
      </c>
      <c r="P138">
        <v>80</v>
      </c>
      <c r="Q138">
        <v>40</v>
      </c>
      <c r="R138">
        <v>40</v>
      </c>
      <c r="S138">
        <v>15.63</v>
      </c>
      <c r="T138">
        <v>55.63</v>
      </c>
      <c r="U138">
        <v>55.63</v>
      </c>
      <c r="V138" t="s">
        <v>1048</v>
      </c>
      <c r="W138" t="s">
        <v>1051</v>
      </c>
    </row>
    <row r="139" spans="1:23" x14ac:dyDescent="0.35">
      <c r="A139" t="s">
        <v>184</v>
      </c>
      <c r="B139" t="s">
        <v>39</v>
      </c>
      <c r="C139" t="s">
        <v>9</v>
      </c>
      <c r="D139" t="s">
        <v>12</v>
      </c>
      <c r="F139" s="4">
        <v>44138</v>
      </c>
      <c r="G139" s="7">
        <f>Work_order[[#This Row],[WorkDate]]-Work_order[[#This Row],[ReqDate]]</f>
        <v>35</v>
      </c>
      <c r="H139" s="4">
        <v>44173</v>
      </c>
      <c r="I139">
        <v>1</v>
      </c>
      <c r="L139">
        <v>0.75</v>
      </c>
      <c r="M139">
        <v>28.5</v>
      </c>
      <c r="N139" t="s">
        <v>18</v>
      </c>
      <c r="O139">
        <v>35</v>
      </c>
      <c r="P139">
        <v>80</v>
      </c>
      <c r="Q139">
        <v>60</v>
      </c>
      <c r="R139">
        <v>60</v>
      </c>
      <c r="S139">
        <v>28.5</v>
      </c>
      <c r="T139">
        <v>88.5</v>
      </c>
      <c r="U139">
        <v>88.5</v>
      </c>
      <c r="V139" t="s">
        <v>1048</v>
      </c>
      <c r="W139" t="s">
        <v>1048</v>
      </c>
    </row>
    <row r="140" spans="1:23" x14ac:dyDescent="0.35">
      <c r="A140" t="s">
        <v>185</v>
      </c>
      <c r="B140" t="s">
        <v>38</v>
      </c>
      <c r="C140" t="s">
        <v>8</v>
      </c>
      <c r="D140" t="s">
        <v>13</v>
      </c>
      <c r="F140" s="4">
        <v>44139</v>
      </c>
      <c r="G140" s="7">
        <f>Work_order[[#This Row],[WorkDate]]-Work_order[[#This Row],[ReqDate]]</f>
        <v>5</v>
      </c>
      <c r="H140" s="4">
        <v>44144</v>
      </c>
      <c r="I140">
        <v>1</v>
      </c>
      <c r="L140">
        <v>0.5</v>
      </c>
      <c r="M140">
        <v>748.44</v>
      </c>
      <c r="N140" t="s">
        <v>17</v>
      </c>
      <c r="O140">
        <v>5</v>
      </c>
      <c r="P140">
        <v>80</v>
      </c>
      <c r="Q140">
        <v>40</v>
      </c>
      <c r="R140">
        <v>40</v>
      </c>
      <c r="S140">
        <v>748.44</v>
      </c>
      <c r="T140">
        <v>788.44</v>
      </c>
      <c r="U140">
        <v>788.44</v>
      </c>
      <c r="V140" t="s">
        <v>1051</v>
      </c>
      <c r="W140" t="s">
        <v>1053</v>
      </c>
    </row>
    <row r="141" spans="1:23" x14ac:dyDescent="0.35">
      <c r="A141" t="s">
        <v>186</v>
      </c>
      <c r="B141" t="s">
        <v>38</v>
      </c>
      <c r="C141" t="s">
        <v>6</v>
      </c>
      <c r="D141" t="s">
        <v>1</v>
      </c>
      <c r="F141" s="4">
        <v>44139</v>
      </c>
      <c r="G141" s="7">
        <f>Work_order[[#This Row],[WorkDate]]-Work_order[[#This Row],[ReqDate]]</f>
        <v>13</v>
      </c>
      <c r="H141" s="4">
        <v>44152</v>
      </c>
      <c r="I141">
        <v>1</v>
      </c>
      <c r="L141">
        <v>1</v>
      </c>
      <c r="M141">
        <v>86.356300000000005</v>
      </c>
      <c r="N141" t="s">
        <v>19</v>
      </c>
      <c r="O141">
        <v>13</v>
      </c>
      <c r="P141">
        <v>80</v>
      </c>
      <c r="Q141">
        <v>80</v>
      </c>
      <c r="R141">
        <v>80</v>
      </c>
      <c r="S141">
        <v>86.356300000000005</v>
      </c>
      <c r="T141">
        <v>166.3563</v>
      </c>
      <c r="U141">
        <v>166.3563</v>
      </c>
      <c r="V141" t="s">
        <v>1051</v>
      </c>
      <c r="W141" t="s">
        <v>1048</v>
      </c>
    </row>
    <row r="142" spans="1:23" x14ac:dyDescent="0.35">
      <c r="A142" t="s">
        <v>187</v>
      </c>
      <c r="B142" t="s">
        <v>36</v>
      </c>
      <c r="C142" t="s">
        <v>44</v>
      </c>
      <c r="D142" t="s">
        <v>11</v>
      </c>
      <c r="F142" s="4">
        <v>44139</v>
      </c>
      <c r="G142" s="7">
        <f>Work_order[[#This Row],[WorkDate]]-Work_order[[#This Row],[ReqDate]]</f>
        <v>13</v>
      </c>
      <c r="H142" s="4">
        <v>44152</v>
      </c>
      <c r="I142">
        <v>1</v>
      </c>
      <c r="L142">
        <v>0.25</v>
      </c>
      <c r="M142">
        <v>107.99550000000001</v>
      </c>
      <c r="N142" t="s">
        <v>19</v>
      </c>
      <c r="O142">
        <v>13</v>
      </c>
      <c r="P142">
        <v>80</v>
      </c>
      <c r="Q142">
        <v>20</v>
      </c>
      <c r="R142">
        <v>20</v>
      </c>
      <c r="S142">
        <v>107.99550000000001</v>
      </c>
      <c r="T142">
        <v>127.99550000000001</v>
      </c>
      <c r="U142">
        <v>127.99550000000001</v>
      </c>
      <c r="V142" t="s">
        <v>1051</v>
      </c>
      <c r="W142" t="s">
        <v>1048</v>
      </c>
    </row>
    <row r="143" spans="1:23" x14ac:dyDescent="0.35">
      <c r="A143" t="s">
        <v>188</v>
      </c>
      <c r="B143" t="s">
        <v>34</v>
      </c>
      <c r="C143" t="s">
        <v>44</v>
      </c>
      <c r="D143" t="s">
        <v>13</v>
      </c>
      <c r="F143" s="4">
        <v>44139</v>
      </c>
      <c r="G143" s="7">
        <f>Work_order[[#This Row],[WorkDate]]-Work_order[[#This Row],[ReqDate]]</f>
        <v>20</v>
      </c>
      <c r="H143" s="4">
        <v>44159</v>
      </c>
      <c r="I143">
        <v>2</v>
      </c>
      <c r="L143">
        <v>0.5</v>
      </c>
      <c r="M143">
        <v>279.31</v>
      </c>
      <c r="N143" t="s">
        <v>17</v>
      </c>
      <c r="O143">
        <v>20</v>
      </c>
      <c r="P143">
        <v>140</v>
      </c>
      <c r="Q143">
        <v>70</v>
      </c>
      <c r="R143">
        <v>70</v>
      </c>
      <c r="S143">
        <v>279.31</v>
      </c>
      <c r="T143">
        <v>349.31</v>
      </c>
      <c r="U143">
        <v>349.31</v>
      </c>
      <c r="V143" t="s">
        <v>1051</v>
      </c>
      <c r="W143" t="s">
        <v>1048</v>
      </c>
    </row>
    <row r="144" spans="1:23" x14ac:dyDescent="0.35">
      <c r="A144" t="s">
        <v>189</v>
      </c>
      <c r="B144" t="s">
        <v>38</v>
      </c>
      <c r="C144" t="s">
        <v>8</v>
      </c>
      <c r="D144" t="s">
        <v>12</v>
      </c>
      <c r="F144" s="4">
        <v>44139</v>
      </c>
      <c r="G144" s="7">
        <f>Work_order[[#This Row],[WorkDate]]-Work_order[[#This Row],[ReqDate]]</f>
        <v>28</v>
      </c>
      <c r="H144" s="4">
        <v>44167</v>
      </c>
      <c r="I144">
        <v>1</v>
      </c>
      <c r="L144">
        <v>0.5</v>
      </c>
      <c r="M144">
        <v>25.26</v>
      </c>
      <c r="N144" t="s">
        <v>17</v>
      </c>
      <c r="O144">
        <v>28</v>
      </c>
      <c r="P144">
        <v>80</v>
      </c>
      <c r="Q144">
        <v>40</v>
      </c>
      <c r="R144">
        <v>40</v>
      </c>
      <c r="S144">
        <v>25.26</v>
      </c>
      <c r="T144">
        <v>65.260000000000005</v>
      </c>
      <c r="U144">
        <v>65.260000000000005</v>
      </c>
      <c r="V144" t="s">
        <v>1051</v>
      </c>
      <c r="W144" t="s">
        <v>1051</v>
      </c>
    </row>
    <row r="145" spans="1:23" x14ac:dyDescent="0.35">
      <c r="A145" t="s">
        <v>190</v>
      </c>
      <c r="B145" t="s">
        <v>34</v>
      </c>
      <c r="C145" t="s">
        <v>44</v>
      </c>
      <c r="D145" t="s">
        <v>13</v>
      </c>
      <c r="F145" s="4">
        <v>44140</v>
      </c>
      <c r="G145" s="7">
        <f>Work_order[[#This Row],[WorkDate]]-Work_order[[#This Row],[ReqDate]]</f>
        <v>13</v>
      </c>
      <c r="H145" s="4">
        <v>44153</v>
      </c>
      <c r="I145">
        <v>1</v>
      </c>
      <c r="L145">
        <v>1</v>
      </c>
      <c r="M145">
        <v>351.02069999999998</v>
      </c>
      <c r="N145" t="s">
        <v>18</v>
      </c>
      <c r="O145">
        <v>13</v>
      </c>
      <c r="P145">
        <v>80</v>
      </c>
      <c r="Q145">
        <v>80</v>
      </c>
      <c r="R145">
        <v>80</v>
      </c>
      <c r="S145">
        <v>351.02069999999998</v>
      </c>
      <c r="T145">
        <v>431.02069999999998</v>
      </c>
      <c r="U145">
        <v>431.02069999999998</v>
      </c>
      <c r="V145" t="s">
        <v>1050</v>
      </c>
      <c r="W145" t="s">
        <v>1051</v>
      </c>
    </row>
    <row r="146" spans="1:23" x14ac:dyDescent="0.35">
      <c r="A146" t="s">
        <v>191</v>
      </c>
      <c r="B146" t="s">
        <v>38</v>
      </c>
      <c r="C146" t="s">
        <v>6</v>
      </c>
      <c r="D146" t="s">
        <v>13</v>
      </c>
      <c r="F146" s="4">
        <v>44140</v>
      </c>
      <c r="G146" s="7">
        <f>Work_order[[#This Row],[WorkDate]]-Work_order[[#This Row],[ReqDate]]</f>
        <v>20</v>
      </c>
      <c r="H146" s="4">
        <v>44160</v>
      </c>
      <c r="I146">
        <v>1</v>
      </c>
      <c r="L146">
        <v>0.5</v>
      </c>
      <c r="M146">
        <v>27.953900000000001</v>
      </c>
      <c r="N146" t="s">
        <v>17</v>
      </c>
      <c r="O146">
        <v>20</v>
      </c>
      <c r="P146">
        <v>80</v>
      </c>
      <c r="Q146">
        <v>40</v>
      </c>
      <c r="R146">
        <v>40</v>
      </c>
      <c r="S146">
        <v>27.953900000000001</v>
      </c>
      <c r="T146">
        <v>67.953900000000004</v>
      </c>
      <c r="U146">
        <v>67.953900000000004</v>
      </c>
      <c r="V146" t="s">
        <v>1050</v>
      </c>
      <c r="W146" t="s">
        <v>1051</v>
      </c>
    </row>
    <row r="147" spans="1:23" x14ac:dyDescent="0.35">
      <c r="A147" t="s">
        <v>192</v>
      </c>
      <c r="B147" t="s">
        <v>35</v>
      </c>
      <c r="C147" t="s">
        <v>9</v>
      </c>
      <c r="D147" t="s">
        <v>12</v>
      </c>
      <c r="F147" s="4">
        <v>44142</v>
      </c>
      <c r="G147" s="7">
        <f>Work_order[[#This Row],[WorkDate]]-Work_order[[#This Row],[ReqDate]]</f>
        <v>32</v>
      </c>
      <c r="H147" s="4">
        <v>44174</v>
      </c>
      <c r="I147">
        <v>2</v>
      </c>
      <c r="L147">
        <v>0.75</v>
      </c>
      <c r="M147">
        <v>62.13</v>
      </c>
      <c r="N147" t="s">
        <v>17</v>
      </c>
      <c r="O147">
        <v>32</v>
      </c>
      <c r="P147">
        <v>140</v>
      </c>
      <c r="Q147">
        <v>105</v>
      </c>
      <c r="R147">
        <v>105</v>
      </c>
      <c r="S147">
        <v>62.13</v>
      </c>
      <c r="T147">
        <v>167.13</v>
      </c>
      <c r="U147">
        <v>167.13</v>
      </c>
      <c r="V147" t="s">
        <v>1052</v>
      </c>
      <c r="W147" t="s">
        <v>1051</v>
      </c>
    </row>
    <row r="148" spans="1:23" x14ac:dyDescent="0.35">
      <c r="A148" t="s">
        <v>193</v>
      </c>
      <c r="B148" t="s">
        <v>37</v>
      </c>
      <c r="C148" t="s">
        <v>43</v>
      </c>
      <c r="D148" t="s">
        <v>1</v>
      </c>
      <c r="F148" s="4">
        <v>44144</v>
      </c>
      <c r="G148" s="7">
        <f>Work_order[[#This Row],[WorkDate]]-Work_order[[#This Row],[ReqDate]]</f>
        <v>17</v>
      </c>
      <c r="H148" s="4">
        <v>44161</v>
      </c>
      <c r="I148">
        <v>1</v>
      </c>
      <c r="L148">
        <v>7</v>
      </c>
      <c r="M148">
        <v>3396.25</v>
      </c>
      <c r="N148" t="s">
        <v>19</v>
      </c>
      <c r="O148">
        <v>17</v>
      </c>
      <c r="P148">
        <v>80</v>
      </c>
      <c r="Q148">
        <v>560</v>
      </c>
      <c r="R148">
        <v>560</v>
      </c>
      <c r="S148">
        <v>3396.25</v>
      </c>
      <c r="T148">
        <v>3956.25</v>
      </c>
      <c r="U148">
        <v>3956.25</v>
      </c>
      <c r="V148" t="s">
        <v>1053</v>
      </c>
      <c r="W148" t="s">
        <v>1050</v>
      </c>
    </row>
    <row r="149" spans="1:23" x14ac:dyDescent="0.35">
      <c r="A149" t="s">
        <v>194</v>
      </c>
      <c r="B149" t="s">
        <v>40</v>
      </c>
      <c r="C149" t="s">
        <v>7</v>
      </c>
      <c r="D149" t="s">
        <v>13</v>
      </c>
      <c r="F149" s="4">
        <v>44144</v>
      </c>
      <c r="G149" s="7">
        <f>Work_order[[#This Row],[WorkDate]]-Work_order[[#This Row],[ReqDate]]</f>
        <v>114</v>
      </c>
      <c r="H149" s="4">
        <v>44258</v>
      </c>
      <c r="I149">
        <v>2</v>
      </c>
      <c r="L149">
        <v>0.5</v>
      </c>
      <c r="M149">
        <v>22</v>
      </c>
      <c r="N149" t="s">
        <v>17</v>
      </c>
      <c r="O149">
        <v>114</v>
      </c>
      <c r="P149">
        <v>140</v>
      </c>
      <c r="Q149">
        <v>70</v>
      </c>
      <c r="R149">
        <v>70</v>
      </c>
      <c r="S149">
        <v>22</v>
      </c>
      <c r="T149">
        <v>92</v>
      </c>
      <c r="U149">
        <v>92</v>
      </c>
      <c r="V149" t="s">
        <v>1053</v>
      </c>
      <c r="W149" t="s">
        <v>1051</v>
      </c>
    </row>
    <row r="150" spans="1:23" x14ac:dyDescent="0.35">
      <c r="A150" t="s">
        <v>195</v>
      </c>
      <c r="B150" t="s">
        <v>38</v>
      </c>
      <c r="C150" t="s">
        <v>8</v>
      </c>
      <c r="D150" t="s">
        <v>13</v>
      </c>
      <c r="F150" s="4">
        <v>44145</v>
      </c>
      <c r="G150" s="7">
        <f>Work_order[[#This Row],[WorkDate]]-Work_order[[#This Row],[ReqDate]]</f>
        <v>29</v>
      </c>
      <c r="H150" s="4">
        <v>44174</v>
      </c>
      <c r="I150">
        <v>1</v>
      </c>
      <c r="L150">
        <v>0.5</v>
      </c>
      <c r="M150">
        <v>163.36609999999999</v>
      </c>
      <c r="N150" t="s">
        <v>19</v>
      </c>
      <c r="O150">
        <v>29</v>
      </c>
      <c r="P150">
        <v>80</v>
      </c>
      <c r="Q150">
        <v>40</v>
      </c>
      <c r="R150">
        <v>40</v>
      </c>
      <c r="S150">
        <v>163.36609999999999</v>
      </c>
      <c r="T150">
        <v>203.36609999999999</v>
      </c>
      <c r="U150">
        <v>203.36609999999999</v>
      </c>
      <c r="V150" t="s">
        <v>1048</v>
      </c>
      <c r="W150" t="s">
        <v>1051</v>
      </c>
    </row>
    <row r="151" spans="1:23" x14ac:dyDescent="0.35">
      <c r="A151" t="s">
        <v>196</v>
      </c>
      <c r="B151" t="s">
        <v>37</v>
      </c>
      <c r="C151" t="s">
        <v>43</v>
      </c>
      <c r="D151" t="s">
        <v>12</v>
      </c>
      <c r="F151" s="4">
        <v>44146</v>
      </c>
      <c r="G151" s="7">
        <f>Work_order[[#This Row],[WorkDate]]-Work_order[[#This Row],[ReqDate]]</f>
        <v>14</v>
      </c>
      <c r="H151" s="4">
        <v>44160</v>
      </c>
      <c r="I151">
        <v>1</v>
      </c>
      <c r="L151">
        <v>0.25</v>
      </c>
      <c r="M151">
        <v>25.407900000000001</v>
      </c>
      <c r="N151" t="s">
        <v>17</v>
      </c>
      <c r="O151">
        <v>14</v>
      </c>
      <c r="P151">
        <v>80</v>
      </c>
      <c r="Q151">
        <v>20</v>
      </c>
      <c r="R151">
        <v>20</v>
      </c>
      <c r="S151">
        <v>25.407900000000001</v>
      </c>
      <c r="T151">
        <v>45.407899999999998</v>
      </c>
      <c r="U151">
        <v>45.407899999999998</v>
      </c>
      <c r="V151" t="s">
        <v>1051</v>
      </c>
      <c r="W151" t="s">
        <v>1051</v>
      </c>
    </row>
    <row r="152" spans="1:23" x14ac:dyDescent="0.35">
      <c r="A152" t="s">
        <v>197</v>
      </c>
      <c r="B152" t="s">
        <v>39</v>
      </c>
      <c r="C152" t="s">
        <v>44</v>
      </c>
      <c r="D152" t="s">
        <v>13</v>
      </c>
      <c r="F152" s="4">
        <v>44146</v>
      </c>
      <c r="G152" s="7">
        <f>Work_order[[#This Row],[WorkDate]]-Work_order[[#This Row],[ReqDate]]</f>
        <v>22</v>
      </c>
      <c r="H152" s="4">
        <v>44168</v>
      </c>
      <c r="I152">
        <v>2</v>
      </c>
      <c r="L152">
        <v>0.75</v>
      </c>
      <c r="M152">
        <v>182.7</v>
      </c>
      <c r="N152" t="s">
        <v>18</v>
      </c>
      <c r="O152">
        <v>22</v>
      </c>
      <c r="P152">
        <v>140</v>
      </c>
      <c r="Q152">
        <v>105</v>
      </c>
      <c r="R152">
        <v>105</v>
      </c>
      <c r="S152">
        <v>182.7</v>
      </c>
      <c r="T152">
        <v>287.7</v>
      </c>
      <c r="U152">
        <v>287.7</v>
      </c>
      <c r="V152" t="s">
        <v>1051</v>
      </c>
      <c r="W152" t="s">
        <v>1050</v>
      </c>
    </row>
    <row r="153" spans="1:23" x14ac:dyDescent="0.35">
      <c r="A153" t="s">
        <v>198</v>
      </c>
      <c r="B153" t="s">
        <v>39</v>
      </c>
      <c r="C153" t="s">
        <v>8</v>
      </c>
      <c r="D153" t="s">
        <v>13</v>
      </c>
      <c r="F153" s="4">
        <v>44146</v>
      </c>
      <c r="G153" s="7">
        <f>Work_order[[#This Row],[WorkDate]]-Work_order[[#This Row],[ReqDate]]</f>
        <v>19</v>
      </c>
      <c r="H153" s="4">
        <v>44165</v>
      </c>
      <c r="I153">
        <v>1</v>
      </c>
      <c r="L153">
        <v>0.5</v>
      </c>
      <c r="M153">
        <v>73.508899999999997</v>
      </c>
      <c r="N153" t="s">
        <v>18</v>
      </c>
      <c r="O153">
        <v>19</v>
      </c>
      <c r="P153">
        <v>80</v>
      </c>
      <c r="Q153">
        <v>40</v>
      </c>
      <c r="R153">
        <v>40</v>
      </c>
      <c r="S153">
        <v>73.508899999999997</v>
      </c>
      <c r="T153">
        <v>113.5089</v>
      </c>
      <c r="U153">
        <v>113.5089</v>
      </c>
      <c r="V153" t="s">
        <v>1051</v>
      </c>
      <c r="W153" t="s">
        <v>1053</v>
      </c>
    </row>
    <row r="154" spans="1:23" x14ac:dyDescent="0.35">
      <c r="A154" t="s">
        <v>199</v>
      </c>
      <c r="B154" t="s">
        <v>34</v>
      </c>
      <c r="C154" t="s">
        <v>44</v>
      </c>
      <c r="D154" t="s">
        <v>13</v>
      </c>
      <c r="E154" t="s">
        <v>3</v>
      </c>
      <c r="F154" s="4">
        <v>44146</v>
      </c>
      <c r="G154" s="7">
        <f>Work_order[[#This Row],[WorkDate]]-Work_order[[#This Row],[ReqDate]]</f>
        <v>20</v>
      </c>
      <c r="H154" s="4">
        <v>44166</v>
      </c>
      <c r="I154">
        <v>2</v>
      </c>
      <c r="L154">
        <v>0.5</v>
      </c>
      <c r="M154">
        <v>115.22490000000001</v>
      </c>
      <c r="N154" t="s">
        <v>17</v>
      </c>
      <c r="O154">
        <v>20</v>
      </c>
      <c r="P154">
        <v>140</v>
      </c>
      <c r="Q154">
        <v>70</v>
      </c>
      <c r="R154">
        <v>70</v>
      </c>
      <c r="S154">
        <v>115.22490000000001</v>
      </c>
      <c r="T154">
        <v>185.22489999999999</v>
      </c>
      <c r="U154">
        <v>185.22489999999999</v>
      </c>
      <c r="V154" t="s">
        <v>1051</v>
      </c>
      <c r="W154" t="s">
        <v>1048</v>
      </c>
    </row>
    <row r="155" spans="1:23" x14ac:dyDescent="0.35">
      <c r="A155" t="s">
        <v>200</v>
      </c>
      <c r="B155" t="s">
        <v>35</v>
      </c>
      <c r="C155" t="s">
        <v>44</v>
      </c>
      <c r="D155" t="s">
        <v>13</v>
      </c>
      <c r="F155" s="4">
        <v>44147</v>
      </c>
      <c r="G155" s="7">
        <f>Work_order[[#This Row],[WorkDate]]-Work_order[[#This Row],[ReqDate]]</f>
        <v>7</v>
      </c>
      <c r="H155" s="4">
        <v>44154</v>
      </c>
      <c r="I155">
        <v>2</v>
      </c>
      <c r="L155">
        <v>0.75</v>
      </c>
      <c r="M155">
        <v>340.45229999999998</v>
      </c>
      <c r="N155" t="s">
        <v>18</v>
      </c>
      <c r="O155">
        <v>7</v>
      </c>
      <c r="P155">
        <v>140</v>
      </c>
      <c r="Q155">
        <v>105</v>
      </c>
      <c r="R155">
        <v>105</v>
      </c>
      <c r="S155">
        <v>340.45229999999998</v>
      </c>
      <c r="T155">
        <v>445.45229999999998</v>
      </c>
      <c r="U155">
        <v>445.45229999999998</v>
      </c>
      <c r="V155" t="s">
        <v>1050</v>
      </c>
      <c r="W155" t="s">
        <v>1050</v>
      </c>
    </row>
    <row r="156" spans="1:23" x14ac:dyDescent="0.35">
      <c r="A156" t="s">
        <v>201</v>
      </c>
      <c r="B156" t="s">
        <v>38</v>
      </c>
      <c r="C156" t="s">
        <v>8</v>
      </c>
      <c r="D156" t="s">
        <v>12</v>
      </c>
      <c r="F156" s="4">
        <v>44147</v>
      </c>
      <c r="G156" s="7">
        <f>Work_order[[#This Row],[WorkDate]]-Work_order[[#This Row],[ReqDate]]</f>
        <v>14</v>
      </c>
      <c r="H156" s="4">
        <v>44161</v>
      </c>
      <c r="I156">
        <v>1</v>
      </c>
      <c r="L156">
        <v>0.5</v>
      </c>
      <c r="M156">
        <v>12</v>
      </c>
      <c r="N156" t="s">
        <v>17</v>
      </c>
      <c r="O156">
        <v>14</v>
      </c>
      <c r="P156">
        <v>80</v>
      </c>
      <c r="Q156">
        <v>40</v>
      </c>
      <c r="R156">
        <v>40</v>
      </c>
      <c r="S156">
        <v>12</v>
      </c>
      <c r="T156">
        <v>52</v>
      </c>
      <c r="U156">
        <v>52</v>
      </c>
      <c r="V156" t="s">
        <v>1050</v>
      </c>
      <c r="W156" t="s">
        <v>1050</v>
      </c>
    </row>
    <row r="157" spans="1:23" x14ac:dyDescent="0.35">
      <c r="A157" t="s">
        <v>202</v>
      </c>
      <c r="B157" t="s">
        <v>39</v>
      </c>
      <c r="C157" t="s">
        <v>8</v>
      </c>
      <c r="D157" t="s">
        <v>13</v>
      </c>
      <c r="F157" s="4">
        <v>44148</v>
      </c>
      <c r="G157" s="7">
        <f>Work_order[[#This Row],[WorkDate]]-Work_order[[#This Row],[ReqDate]]</f>
        <v>11</v>
      </c>
      <c r="H157" s="4">
        <v>44159</v>
      </c>
      <c r="I157">
        <v>1</v>
      </c>
      <c r="L157">
        <v>0.5</v>
      </c>
      <c r="M157">
        <v>36.754399999999997</v>
      </c>
      <c r="N157" t="s">
        <v>17</v>
      </c>
      <c r="O157">
        <v>11</v>
      </c>
      <c r="P157">
        <v>80</v>
      </c>
      <c r="Q157">
        <v>40</v>
      </c>
      <c r="R157">
        <v>40</v>
      </c>
      <c r="S157">
        <v>36.754399999999997</v>
      </c>
      <c r="T157">
        <v>76.754400000000004</v>
      </c>
      <c r="U157">
        <v>76.754400000000004</v>
      </c>
      <c r="V157" t="s">
        <v>1049</v>
      </c>
      <c r="W157" t="s">
        <v>1048</v>
      </c>
    </row>
    <row r="158" spans="1:23" x14ac:dyDescent="0.35">
      <c r="A158" t="s">
        <v>203</v>
      </c>
      <c r="B158" t="s">
        <v>37</v>
      </c>
      <c r="C158" t="s">
        <v>43</v>
      </c>
      <c r="D158" t="s">
        <v>1</v>
      </c>
      <c r="F158" s="4">
        <v>44149</v>
      </c>
      <c r="G158" s="7">
        <f>Work_order[[#This Row],[WorkDate]]-Work_order[[#This Row],[ReqDate]]</f>
        <v>21</v>
      </c>
      <c r="H158" s="4">
        <v>44170</v>
      </c>
      <c r="I158">
        <v>1</v>
      </c>
      <c r="L158">
        <v>1.75</v>
      </c>
      <c r="M158">
        <v>183.95</v>
      </c>
      <c r="N158" t="s">
        <v>19</v>
      </c>
      <c r="O158">
        <v>21</v>
      </c>
      <c r="P158">
        <v>80</v>
      </c>
      <c r="Q158">
        <v>140</v>
      </c>
      <c r="R158">
        <v>140</v>
      </c>
      <c r="S158">
        <v>183.95</v>
      </c>
      <c r="T158">
        <v>323.95</v>
      </c>
      <c r="U158">
        <v>323.95</v>
      </c>
      <c r="V158" t="s">
        <v>1052</v>
      </c>
      <c r="W158" t="s">
        <v>1052</v>
      </c>
    </row>
    <row r="159" spans="1:23" x14ac:dyDescent="0.35">
      <c r="A159" t="s">
        <v>204</v>
      </c>
      <c r="B159" t="s">
        <v>38</v>
      </c>
      <c r="C159" t="s">
        <v>8</v>
      </c>
      <c r="D159" t="s">
        <v>12</v>
      </c>
      <c r="E159" t="s">
        <v>3</v>
      </c>
      <c r="F159" s="4">
        <v>44149</v>
      </c>
      <c r="G159" s="7">
        <f>Work_order[[#This Row],[WorkDate]]-Work_order[[#This Row],[ReqDate]]</f>
        <v>18</v>
      </c>
      <c r="H159" s="4">
        <v>44167</v>
      </c>
      <c r="I159">
        <v>1</v>
      </c>
      <c r="L159">
        <v>0.25</v>
      </c>
      <c r="M159">
        <v>26.582599999999999</v>
      </c>
      <c r="N159" t="s">
        <v>19</v>
      </c>
      <c r="O159">
        <v>18</v>
      </c>
      <c r="P159">
        <v>80</v>
      </c>
      <c r="Q159">
        <v>20</v>
      </c>
      <c r="R159">
        <v>20</v>
      </c>
      <c r="S159">
        <v>26.582599999999999</v>
      </c>
      <c r="T159">
        <v>46.582599999999999</v>
      </c>
      <c r="U159">
        <v>46.582599999999999</v>
      </c>
      <c r="V159" t="s">
        <v>1052</v>
      </c>
      <c r="W159" t="s">
        <v>1051</v>
      </c>
    </row>
    <row r="160" spans="1:23" x14ac:dyDescent="0.35">
      <c r="A160" t="s">
        <v>205</v>
      </c>
      <c r="B160" t="s">
        <v>38</v>
      </c>
      <c r="C160" t="s">
        <v>8</v>
      </c>
      <c r="D160" t="s">
        <v>12</v>
      </c>
      <c r="F160" s="4">
        <v>44151</v>
      </c>
      <c r="G160" s="7">
        <f>Work_order[[#This Row],[WorkDate]]-Work_order[[#This Row],[ReqDate]]</f>
        <v>16</v>
      </c>
      <c r="H160" s="4">
        <v>44167</v>
      </c>
      <c r="I160">
        <v>1</v>
      </c>
      <c r="L160">
        <v>0.5</v>
      </c>
      <c r="M160">
        <v>13.42</v>
      </c>
      <c r="N160" t="s">
        <v>18</v>
      </c>
      <c r="O160">
        <v>16</v>
      </c>
      <c r="P160">
        <v>80</v>
      </c>
      <c r="Q160">
        <v>40</v>
      </c>
      <c r="R160">
        <v>40</v>
      </c>
      <c r="S160">
        <v>13.42</v>
      </c>
      <c r="T160">
        <v>53.42</v>
      </c>
      <c r="U160">
        <v>53.42</v>
      </c>
      <c r="V160" t="s">
        <v>1053</v>
      </c>
      <c r="W160" t="s">
        <v>1051</v>
      </c>
    </row>
    <row r="161" spans="1:23" x14ac:dyDescent="0.35">
      <c r="A161" t="s">
        <v>206</v>
      </c>
      <c r="B161" t="s">
        <v>38</v>
      </c>
      <c r="C161" t="s">
        <v>8</v>
      </c>
      <c r="D161" t="s">
        <v>1</v>
      </c>
      <c r="F161" s="4">
        <v>44151</v>
      </c>
      <c r="G161" s="7">
        <f>Work_order[[#This Row],[WorkDate]]-Work_order[[#This Row],[ReqDate]]</f>
        <v>17</v>
      </c>
      <c r="H161" s="4">
        <v>44168</v>
      </c>
      <c r="I161">
        <v>1</v>
      </c>
      <c r="L161">
        <v>1</v>
      </c>
      <c r="M161">
        <v>324</v>
      </c>
      <c r="N161" t="s">
        <v>19</v>
      </c>
      <c r="O161">
        <v>17</v>
      </c>
      <c r="P161">
        <v>80</v>
      </c>
      <c r="Q161">
        <v>80</v>
      </c>
      <c r="R161">
        <v>80</v>
      </c>
      <c r="S161">
        <v>324</v>
      </c>
      <c r="T161">
        <v>404</v>
      </c>
      <c r="U161">
        <v>404</v>
      </c>
      <c r="V161" t="s">
        <v>1053</v>
      </c>
      <c r="W161" t="s">
        <v>1050</v>
      </c>
    </row>
    <row r="162" spans="1:23" x14ac:dyDescent="0.35">
      <c r="A162" t="s">
        <v>207</v>
      </c>
      <c r="B162" t="s">
        <v>39</v>
      </c>
      <c r="C162" t="s">
        <v>8</v>
      </c>
      <c r="D162" t="s">
        <v>13</v>
      </c>
      <c r="F162" s="4">
        <v>44152</v>
      </c>
      <c r="G162" s="7">
        <f>Work_order[[#This Row],[WorkDate]]-Work_order[[#This Row],[ReqDate]]</f>
        <v>22</v>
      </c>
      <c r="H162" s="4">
        <v>44174</v>
      </c>
      <c r="I162">
        <v>2</v>
      </c>
      <c r="L162">
        <v>0.5</v>
      </c>
      <c r="M162">
        <v>504.21269999999998</v>
      </c>
      <c r="N162" t="s">
        <v>18</v>
      </c>
      <c r="O162">
        <v>22</v>
      </c>
      <c r="P162">
        <v>140</v>
      </c>
      <c r="Q162">
        <v>70</v>
      </c>
      <c r="R162">
        <v>70</v>
      </c>
      <c r="S162">
        <v>504.21269999999998</v>
      </c>
      <c r="T162">
        <v>574.21270000000004</v>
      </c>
      <c r="U162">
        <v>574.21270000000004</v>
      </c>
      <c r="V162" t="s">
        <v>1048</v>
      </c>
      <c r="W162" t="s">
        <v>1051</v>
      </c>
    </row>
    <row r="163" spans="1:23" x14ac:dyDescent="0.35">
      <c r="A163" t="s">
        <v>208</v>
      </c>
      <c r="B163" t="s">
        <v>34</v>
      </c>
      <c r="C163" t="s">
        <v>8</v>
      </c>
      <c r="D163" t="s">
        <v>12</v>
      </c>
      <c r="E163" t="s">
        <v>3</v>
      </c>
      <c r="F163" s="4">
        <v>44152</v>
      </c>
      <c r="G163" s="7">
        <f>Work_order[[#This Row],[WorkDate]]-Work_order[[#This Row],[ReqDate]]</f>
        <v>28</v>
      </c>
      <c r="H163" s="4">
        <v>44180</v>
      </c>
      <c r="I163">
        <v>2</v>
      </c>
      <c r="L163">
        <v>0.5</v>
      </c>
      <c r="M163">
        <v>338.0702</v>
      </c>
      <c r="N163" t="s">
        <v>17</v>
      </c>
      <c r="O163">
        <v>28</v>
      </c>
      <c r="P163">
        <v>140</v>
      </c>
      <c r="Q163">
        <v>70</v>
      </c>
      <c r="R163">
        <v>70</v>
      </c>
      <c r="S163">
        <v>338.0702</v>
      </c>
      <c r="T163">
        <v>408.0702</v>
      </c>
      <c r="U163">
        <v>408.0702</v>
      </c>
      <c r="V163" t="s">
        <v>1048</v>
      </c>
      <c r="W163" t="s">
        <v>1048</v>
      </c>
    </row>
    <row r="164" spans="1:23" x14ac:dyDescent="0.35">
      <c r="A164" t="s">
        <v>209</v>
      </c>
      <c r="B164" t="s">
        <v>39</v>
      </c>
      <c r="C164" t="s">
        <v>9</v>
      </c>
      <c r="D164" t="s">
        <v>12</v>
      </c>
      <c r="F164" s="4">
        <v>44153</v>
      </c>
      <c r="G164" s="7">
        <f>Work_order[[#This Row],[WorkDate]]-Work_order[[#This Row],[ReqDate]]</f>
        <v>12</v>
      </c>
      <c r="H164" s="4">
        <v>44165</v>
      </c>
      <c r="I164">
        <v>2</v>
      </c>
      <c r="L164">
        <v>1.5</v>
      </c>
      <c r="M164">
        <v>0.98399999999999999</v>
      </c>
      <c r="N164" t="s">
        <v>18</v>
      </c>
      <c r="O164">
        <v>12</v>
      </c>
      <c r="P164">
        <v>140</v>
      </c>
      <c r="Q164">
        <v>210</v>
      </c>
      <c r="R164">
        <v>210</v>
      </c>
      <c r="S164">
        <v>0.98399999999999999</v>
      </c>
      <c r="T164">
        <v>210.98400000000001</v>
      </c>
      <c r="U164">
        <v>210.98400000000001</v>
      </c>
      <c r="V164" t="s">
        <v>1051</v>
      </c>
      <c r="W164" t="s">
        <v>1053</v>
      </c>
    </row>
    <row r="165" spans="1:23" x14ac:dyDescent="0.35">
      <c r="A165" t="s">
        <v>210</v>
      </c>
      <c r="B165" t="s">
        <v>39</v>
      </c>
      <c r="C165" t="s">
        <v>8</v>
      </c>
      <c r="D165" t="s">
        <v>12</v>
      </c>
      <c r="F165" s="4">
        <v>44153</v>
      </c>
      <c r="G165" s="7">
        <f>Work_order[[#This Row],[WorkDate]]-Work_order[[#This Row],[ReqDate]]</f>
        <v>12</v>
      </c>
      <c r="H165" s="4">
        <v>44165</v>
      </c>
      <c r="I165">
        <v>1</v>
      </c>
      <c r="L165">
        <v>0.5</v>
      </c>
      <c r="M165">
        <v>14.88</v>
      </c>
      <c r="N165" t="s">
        <v>17</v>
      </c>
      <c r="O165">
        <v>12</v>
      </c>
      <c r="P165">
        <v>80</v>
      </c>
      <c r="Q165">
        <v>40</v>
      </c>
      <c r="R165">
        <v>40</v>
      </c>
      <c r="S165">
        <v>14.88</v>
      </c>
      <c r="T165">
        <v>54.88</v>
      </c>
      <c r="U165">
        <v>54.88</v>
      </c>
      <c r="V165" t="s">
        <v>1051</v>
      </c>
      <c r="W165" t="s">
        <v>1053</v>
      </c>
    </row>
    <row r="166" spans="1:23" x14ac:dyDescent="0.35">
      <c r="A166" t="s">
        <v>211</v>
      </c>
      <c r="B166" t="s">
        <v>37</v>
      </c>
      <c r="C166" t="s">
        <v>43</v>
      </c>
      <c r="D166" t="s">
        <v>12</v>
      </c>
      <c r="F166" s="4">
        <v>44154</v>
      </c>
      <c r="G166" s="7">
        <f>Work_order[[#This Row],[WorkDate]]-Work_order[[#This Row],[ReqDate]]</f>
        <v>11</v>
      </c>
      <c r="H166" s="4">
        <v>44165</v>
      </c>
      <c r="I166">
        <v>1</v>
      </c>
      <c r="L166">
        <v>0.5</v>
      </c>
      <c r="M166">
        <v>81.900000000000006</v>
      </c>
      <c r="N166" t="s">
        <v>17</v>
      </c>
      <c r="O166">
        <v>11</v>
      </c>
      <c r="P166">
        <v>80</v>
      </c>
      <c r="Q166">
        <v>40</v>
      </c>
      <c r="R166">
        <v>40</v>
      </c>
      <c r="S166">
        <v>81.900000000000006</v>
      </c>
      <c r="T166">
        <v>121.9</v>
      </c>
      <c r="U166">
        <v>121.9</v>
      </c>
      <c r="V166" t="s">
        <v>1050</v>
      </c>
      <c r="W166" t="s">
        <v>1053</v>
      </c>
    </row>
    <row r="167" spans="1:23" x14ac:dyDescent="0.35">
      <c r="A167" t="s">
        <v>212</v>
      </c>
      <c r="B167" t="s">
        <v>35</v>
      </c>
      <c r="C167" t="s">
        <v>9</v>
      </c>
      <c r="D167" t="s">
        <v>12</v>
      </c>
      <c r="F167" s="4">
        <v>44154</v>
      </c>
      <c r="G167" s="7">
        <f>Work_order[[#This Row],[WorkDate]]-Work_order[[#This Row],[ReqDate]]</f>
        <v>14</v>
      </c>
      <c r="H167" s="4">
        <v>44168</v>
      </c>
      <c r="I167">
        <v>2</v>
      </c>
      <c r="L167">
        <v>0.25</v>
      </c>
      <c r="M167">
        <v>21.33</v>
      </c>
      <c r="N167" t="s">
        <v>17</v>
      </c>
      <c r="O167">
        <v>14</v>
      </c>
      <c r="P167">
        <v>140</v>
      </c>
      <c r="Q167">
        <v>35</v>
      </c>
      <c r="R167">
        <v>35</v>
      </c>
      <c r="S167">
        <v>21.33</v>
      </c>
      <c r="T167">
        <v>56.33</v>
      </c>
      <c r="U167">
        <v>56.33</v>
      </c>
      <c r="V167" t="s">
        <v>1050</v>
      </c>
      <c r="W167" t="s">
        <v>1050</v>
      </c>
    </row>
    <row r="168" spans="1:23" x14ac:dyDescent="0.35">
      <c r="A168" t="s">
        <v>213</v>
      </c>
      <c r="B168" t="s">
        <v>34</v>
      </c>
      <c r="C168" t="s">
        <v>8</v>
      </c>
      <c r="D168" t="s">
        <v>12</v>
      </c>
      <c r="F168" s="4">
        <v>44154</v>
      </c>
      <c r="G168" s="7">
        <f>Work_order[[#This Row],[WorkDate]]-Work_order[[#This Row],[ReqDate]]</f>
        <v>14</v>
      </c>
      <c r="H168" s="4">
        <v>44168</v>
      </c>
      <c r="I168">
        <v>1</v>
      </c>
      <c r="L168">
        <v>0.25</v>
      </c>
      <c r="M168">
        <v>120</v>
      </c>
      <c r="N168" t="s">
        <v>19</v>
      </c>
      <c r="O168">
        <v>14</v>
      </c>
      <c r="P168">
        <v>80</v>
      </c>
      <c r="Q168">
        <v>20</v>
      </c>
      <c r="R168">
        <v>20</v>
      </c>
      <c r="S168">
        <v>120</v>
      </c>
      <c r="T168">
        <v>140</v>
      </c>
      <c r="U168">
        <v>140</v>
      </c>
      <c r="V168" t="s">
        <v>1050</v>
      </c>
      <c r="W168" t="s">
        <v>1050</v>
      </c>
    </row>
    <row r="169" spans="1:23" x14ac:dyDescent="0.35">
      <c r="A169" t="s">
        <v>214</v>
      </c>
      <c r="B169" t="s">
        <v>35</v>
      </c>
      <c r="C169" t="s">
        <v>6</v>
      </c>
      <c r="D169" t="s">
        <v>13</v>
      </c>
      <c r="F169" s="4">
        <v>44154</v>
      </c>
      <c r="G169" s="7">
        <f>Work_order[[#This Row],[WorkDate]]-Work_order[[#This Row],[ReqDate]]</f>
        <v>28</v>
      </c>
      <c r="H169" s="4">
        <v>44182</v>
      </c>
      <c r="I169">
        <v>2</v>
      </c>
      <c r="L169">
        <v>0.5</v>
      </c>
      <c r="M169">
        <v>1579.4</v>
      </c>
      <c r="N169" t="s">
        <v>17</v>
      </c>
      <c r="O169">
        <v>28</v>
      </c>
      <c r="P169">
        <v>140</v>
      </c>
      <c r="Q169">
        <v>70</v>
      </c>
      <c r="R169">
        <v>70</v>
      </c>
      <c r="S169">
        <v>1579.4</v>
      </c>
      <c r="T169">
        <v>1649.4</v>
      </c>
      <c r="U169">
        <v>1649.4</v>
      </c>
      <c r="V169" t="s">
        <v>1050</v>
      </c>
      <c r="W169" t="s">
        <v>1050</v>
      </c>
    </row>
    <row r="170" spans="1:23" x14ac:dyDescent="0.35">
      <c r="A170" t="s">
        <v>215</v>
      </c>
      <c r="B170" t="s">
        <v>37</v>
      </c>
      <c r="C170" t="s">
        <v>8</v>
      </c>
      <c r="D170" t="s">
        <v>13</v>
      </c>
      <c r="F170" s="4">
        <v>44156</v>
      </c>
      <c r="G170" s="7">
        <f>Work_order[[#This Row],[WorkDate]]-Work_order[[#This Row],[ReqDate]]</f>
        <v>9</v>
      </c>
      <c r="H170" s="4">
        <v>44165</v>
      </c>
      <c r="I170">
        <v>2</v>
      </c>
      <c r="L170">
        <v>0.5</v>
      </c>
      <c r="M170">
        <v>174.18029999999999</v>
      </c>
      <c r="N170" t="s">
        <v>18</v>
      </c>
      <c r="O170">
        <v>9</v>
      </c>
      <c r="P170">
        <v>140</v>
      </c>
      <c r="Q170">
        <v>70</v>
      </c>
      <c r="R170">
        <v>70</v>
      </c>
      <c r="S170">
        <v>174.18029999999999</v>
      </c>
      <c r="T170">
        <v>244.18029999999999</v>
      </c>
      <c r="U170">
        <v>244.18029999999999</v>
      </c>
      <c r="V170" t="s">
        <v>1052</v>
      </c>
      <c r="W170" t="s">
        <v>1053</v>
      </c>
    </row>
    <row r="171" spans="1:23" x14ac:dyDescent="0.35">
      <c r="A171" t="s">
        <v>216</v>
      </c>
      <c r="B171" t="s">
        <v>34</v>
      </c>
      <c r="C171" t="s">
        <v>9</v>
      </c>
      <c r="D171" t="s">
        <v>13</v>
      </c>
      <c r="F171" s="4">
        <v>44158</v>
      </c>
      <c r="G171" s="7">
        <f>Work_order[[#This Row],[WorkDate]]-Work_order[[#This Row],[ReqDate]]</f>
        <v>14</v>
      </c>
      <c r="H171" s="4">
        <v>44172</v>
      </c>
      <c r="I171">
        <v>1</v>
      </c>
      <c r="L171">
        <v>0.75</v>
      </c>
      <c r="M171">
        <v>20</v>
      </c>
      <c r="N171" t="s">
        <v>17</v>
      </c>
      <c r="O171">
        <v>14</v>
      </c>
      <c r="P171">
        <v>80</v>
      </c>
      <c r="Q171">
        <v>60</v>
      </c>
      <c r="R171">
        <v>60</v>
      </c>
      <c r="S171">
        <v>20</v>
      </c>
      <c r="T171">
        <v>80</v>
      </c>
      <c r="U171">
        <v>80</v>
      </c>
      <c r="V171" t="s">
        <v>1053</v>
      </c>
      <c r="W171" t="s">
        <v>1053</v>
      </c>
    </row>
    <row r="172" spans="1:23" x14ac:dyDescent="0.35">
      <c r="A172" t="s">
        <v>217</v>
      </c>
      <c r="B172" t="s">
        <v>35</v>
      </c>
      <c r="C172" t="s">
        <v>8</v>
      </c>
      <c r="D172" t="s">
        <v>1</v>
      </c>
      <c r="F172" s="4">
        <v>44158</v>
      </c>
      <c r="G172" s="7">
        <f>Work_order[[#This Row],[WorkDate]]-Work_order[[#This Row],[ReqDate]]</f>
        <v>43</v>
      </c>
      <c r="H172" s="4">
        <v>44201</v>
      </c>
      <c r="I172">
        <v>1</v>
      </c>
      <c r="L172">
        <v>2.5</v>
      </c>
      <c r="M172">
        <v>689.15409999999997</v>
      </c>
      <c r="N172" t="s">
        <v>19</v>
      </c>
      <c r="O172">
        <v>43</v>
      </c>
      <c r="P172">
        <v>80</v>
      </c>
      <c r="Q172">
        <v>200</v>
      </c>
      <c r="R172">
        <v>200</v>
      </c>
      <c r="S172">
        <v>689.15409999999997</v>
      </c>
      <c r="T172">
        <v>889.15409999999997</v>
      </c>
      <c r="U172">
        <v>889.15409999999997</v>
      </c>
      <c r="V172" t="s">
        <v>1053</v>
      </c>
      <c r="W172" t="s">
        <v>1048</v>
      </c>
    </row>
    <row r="173" spans="1:23" x14ac:dyDescent="0.35">
      <c r="A173" t="s">
        <v>218</v>
      </c>
      <c r="B173" t="s">
        <v>39</v>
      </c>
      <c r="C173" t="s">
        <v>6</v>
      </c>
      <c r="D173" t="s">
        <v>12</v>
      </c>
      <c r="F173" s="4">
        <v>44158</v>
      </c>
      <c r="G173" s="7">
        <f>Work_order[[#This Row],[WorkDate]]-Work_order[[#This Row],[ReqDate]]</f>
        <v>45</v>
      </c>
      <c r="H173" s="4">
        <v>44203</v>
      </c>
      <c r="I173">
        <v>1</v>
      </c>
      <c r="L173">
        <v>0.25</v>
      </c>
      <c r="M173">
        <v>156</v>
      </c>
      <c r="N173" t="s">
        <v>17</v>
      </c>
      <c r="O173">
        <v>45</v>
      </c>
      <c r="P173">
        <v>80</v>
      </c>
      <c r="Q173">
        <v>20</v>
      </c>
      <c r="R173">
        <v>20</v>
      </c>
      <c r="S173">
        <v>156</v>
      </c>
      <c r="T173">
        <v>176</v>
      </c>
      <c r="U173">
        <v>176</v>
      </c>
      <c r="V173" t="s">
        <v>1053</v>
      </c>
      <c r="W173" t="s">
        <v>1050</v>
      </c>
    </row>
    <row r="174" spans="1:23" x14ac:dyDescent="0.35">
      <c r="A174" t="s">
        <v>219</v>
      </c>
      <c r="B174" t="s">
        <v>37</v>
      </c>
      <c r="C174" t="s">
        <v>43</v>
      </c>
      <c r="D174" t="s">
        <v>12</v>
      </c>
      <c r="F174" s="4">
        <v>44158</v>
      </c>
      <c r="G174" s="7">
        <f>Work_order[[#This Row],[WorkDate]]-Work_order[[#This Row],[ReqDate]]</f>
        <v>54</v>
      </c>
      <c r="H174" s="4">
        <v>44212</v>
      </c>
      <c r="I174">
        <v>1</v>
      </c>
      <c r="L174">
        <v>0.25</v>
      </c>
      <c r="M174">
        <v>45.734099999999998</v>
      </c>
      <c r="N174" t="s">
        <v>17</v>
      </c>
      <c r="O174">
        <v>54</v>
      </c>
      <c r="P174">
        <v>80</v>
      </c>
      <c r="Q174">
        <v>20</v>
      </c>
      <c r="R174">
        <v>20</v>
      </c>
      <c r="S174">
        <v>45.734099999999998</v>
      </c>
      <c r="T174">
        <v>65.734099999999998</v>
      </c>
      <c r="U174">
        <v>65.734099999999998</v>
      </c>
      <c r="V174" t="s">
        <v>1053</v>
      </c>
      <c r="W174" t="s">
        <v>1052</v>
      </c>
    </row>
    <row r="175" spans="1:23" x14ac:dyDescent="0.35">
      <c r="A175" t="s">
        <v>220</v>
      </c>
      <c r="B175" t="s">
        <v>40</v>
      </c>
      <c r="C175" t="s">
        <v>7</v>
      </c>
      <c r="D175" t="s">
        <v>13</v>
      </c>
      <c r="F175" s="4">
        <v>44158</v>
      </c>
      <c r="G175" s="7">
        <f>Work_order[[#This Row],[WorkDate]]-Work_order[[#This Row],[ReqDate]]</f>
        <v>78</v>
      </c>
      <c r="H175" s="4">
        <v>44236</v>
      </c>
      <c r="I175">
        <v>2</v>
      </c>
      <c r="L175">
        <v>0.5</v>
      </c>
      <c r="M175">
        <v>204.28399999999999</v>
      </c>
      <c r="N175" t="s">
        <v>17</v>
      </c>
      <c r="O175">
        <v>78</v>
      </c>
      <c r="P175">
        <v>140</v>
      </c>
      <c r="Q175">
        <v>70</v>
      </c>
      <c r="R175">
        <v>70</v>
      </c>
      <c r="S175">
        <v>204.28399999999999</v>
      </c>
      <c r="T175">
        <v>274.28399999999999</v>
      </c>
      <c r="U175">
        <v>274.28399999999999</v>
      </c>
      <c r="V175" t="s">
        <v>1053</v>
      </c>
      <c r="W175" t="s">
        <v>1048</v>
      </c>
    </row>
    <row r="176" spans="1:23" x14ac:dyDescent="0.35">
      <c r="A176" t="s">
        <v>221</v>
      </c>
      <c r="B176" t="s">
        <v>35</v>
      </c>
      <c r="C176" t="s">
        <v>8</v>
      </c>
      <c r="D176" t="s">
        <v>11</v>
      </c>
      <c r="E176" t="s">
        <v>3</v>
      </c>
      <c r="F176" s="4">
        <v>44159</v>
      </c>
      <c r="G176" s="7">
        <f>Work_order[[#This Row],[WorkDate]]-Work_order[[#This Row],[ReqDate]]</f>
        <v>2</v>
      </c>
      <c r="H176" s="4">
        <v>44161</v>
      </c>
      <c r="I176">
        <v>1</v>
      </c>
      <c r="L176">
        <v>0.25</v>
      </c>
      <c r="M176">
        <v>21.33</v>
      </c>
      <c r="N176" t="s">
        <v>17</v>
      </c>
      <c r="O176">
        <v>2</v>
      </c>
      <c r="P176">
        <v>80</v>
      </c>
      <c r="Q176">
        <v>20</v>
      </c>
      <c r="R176">
        <v>20</v>
      </c>
      <c r="S176">
        <v>21.33</v>
      </c>
      <c r="T176">
        <v>41.33</v>
      </c>
      <c r="U176">
        <v>41.33</v>
      </c>
      <c r="V176" t="s">
        <v>1048</v>
      </c>
      <c r="W176" t="s">
        <v>1050</v>
      </c>
    </row>
    <row r="177" spans="1:23" x14ac:dyDescent="0.35">
      <c r="A177" t="s">
        <v>222</v>
      </c>
      <c r="B177" t="s">
        <v>39</v>
      </c>
      <c r="C177" t="s">
        <v>8</v>
      </c>
      <c r="D177" t="s">
        <v>13</v>
      </c>
      <c r="F177" s="4">
        <v>44159</v>
      </c>
      <c r="G177" s="7">
        <f>Work_order[[#This Row],[WorkDate]]-Work_order[[#This Row],[ReqDate]]</f>
        <v>9</v>
      </c>
      <c r="H177" s="4">
        <v>44168</v>
      </c>
      <c r="I177">
        <v>1</v>
      </c>
      <c r="L177">
        <v>0.5</v>
      </c>
      <c r="M177">
        <v>34.08</v>
      </c>
      <c r="N177" t="s">
        <v>19</v>
      </c>
      <c r="O177">
        <v>9</v>
      </c>
      <c r="P177">
        <v>80</v>
      </c>
      <c r="Q177">
        <v>40</v>
      </c>
      <c r="R177">
        <v>40</v>
      </c>
      <c r="S177">
        <v>34.08</v>
      </c>
      <c r="T177">
        <v>74.08</v>
      </c>
      <c r="U177">
        <v>74.08</v>
      </c>
      <c r="V177" t="s">
        <v>1048</v>
      </c>
      <c r="W177" t="s">
        <v>1050</v>
      </c>
    </row>
    <row r="178" spans="1:23" x14ac:dyDescent="0.35">
      <c r="A178" t="s">
        <v>223</v>
      </c>
      <c r="B178" t="s">
        <v>35</v>
      </c>
      <c r="C178" t="s">
        <v>6</v>
      </c>
      <c r="D178" t="s">
        <v>13</v>
      </c>
      <c r="F178" s="4">
        <v>44159</v>
      </c>
      <c r="G178" s="7">
        <f>Work_order[[#This Row],[WorkDate]]-Work_order[[#This Row],[ReqDate]]</f>
        <v>9</v>
      </c>
      <c r="H178" s="4">
        <v>44168</v>
      </c>
      <c r="I178">
        <v>2</v>
      </c>
      <c r="L178">
        <v>0.75</v>
      </c>
      <c r="M178">
        <v>212.0085</v>
      </c>
      <c r="N178" t="s">
        <v>17</v>
      </c>
      <c r="O178">
        <v>9</v>
      </c>
      <c r="P178">
        <v>140</v>
      </c>
      <c r="Q178">
        <v>105</v>
      </c>
      <c r="R178">
        <v>105</v>
      </c>
      <c r="S178">
        <v>212.0085</v>
      </c>
      <c r="T178">
        <v>317.00850000000003</v>
      </c>
      <c r="U178">
        <v>317.00850000000003</v>
      </c>
      <c r="V178" t="s">
        <v>1048</v>
      </c>
      <c r="W178" t="s">
        <v>1050</v>
      </c>
    </row>
    <row r="179" spans="1:23" x14ac:dyDescent="0.35">
      <c r="A179" t="s">
        <v>224</v>
      </c>
      <c r="B179" t="s">
        <v>35</v>
      </c>
      <c r="C179" t="s">
        <v>8</v>
      </c>
      <c r="D179" t="s">
        <v>2</v>
      </c>
      <c r="F179" s="4">
        <v>44159</v>
      </c>
      <c r="G179" s="7">
        <f>Work_order[[#This Row],[WorkDate]]-Work_order[[#This Row],[ReqDate]]</f>
        <v>13</v>
      </c>
      <c r="H179" s="4">
        <v>44172</v>
      </c>
      <c r="I179">
        <v>1</v>
      </c>
      <c r="L179">
        <v>1</v>
      </c>
      <c r="M179">
        <v>341.2672</v>
      </c>
      <c r="N179" t="s">
        <v>18</v>
      </c>
      <c r="O179">
        <v>13</v>
      </c>
      <c r="P179">
        <v>80</v>
      </c>
      <c r="Q179">
        <v>80</v>
      </c>
      <c r="R179">
        <v>80</v>
      </c>
      <c r="S179">
        <v>341.2672</v>
      </c>
      <c r="T179">
        <v>421.2672</v>
      </c>
      <c r="U179">
        <v>421.2672</v>
      </c>
      <c r="V179" t="s">
        <v>1048</v>
      </c>
      <c r="W179" t="s">
        <v>1053</v>
      </c>
    </row>
    <row r="180" spans="1:23" x14ac:dyDescent="0.35">
      <c r="A180" t="s">
        <v>225</v>
      </c>
      <c r="B180" t="s">
        <v>34</v>
      </c>
      <c r="C180" t="s">
        <v>44</v>
      </c>
      <c r="D180" t="s">
        <v>13</v>
      </c>
      <c r="F180" s="4">
        <v>44159</v>
      </c>
      <c r="G180" s="7">
        <f>Work_order[[#This Row],[WorkDate]]-Work_order[[#This Row],[ReqDate]]</f>
        <v>86</v>
      </c>
      <c r="H180" s="4">
        <v>44245</v>
      </c>
      <c r="I180">
        <v>1</v>
      </c>
      <c r="L180">
        <v>0.5</v>
      </c>
      <c r="M180">
        <v>25.773599999999998</v>
      </c>
      <c r="N180" t="s">
        <v>17</v>
      </c>
      <c r="O180">
        <v>86</v>
      </c>
      <c r="P180">
        <v>80</v>
      </c>
      <c r="Q180">
        <v>40</v>
      </c>
      <c r="R180">
        <v>40</v>
      </c>
      <c r="S180">
        <v>25.773599999999998</v>
      </c>
      <c r="T180">
        <v>65.773600000000002</v>
      </c>
      <c r="U180">
        <v>65.773600000000002</v>
      </c>
      <c r="V180" t="s">
        <v>1048</v>
      </c>
      <c r="W180" t="s">
        <v>1050</v>
      </c>
    </row>
    <row r="181" spans="1:23" x14ac:dyDescent="0.35">
      <c r="A181" t="s">
        <v>226</v>
      </c>
      <c r="B181" t="s">
        <v>39</v>
      </c>
      <c r="C181" t="s">
        <v>8</v>
      </c>
      <c r="D181" t="s">
        <v>12</v>
      </c>
      <c r="E181" t="s">
        <v>3</v>
      </c>
      <c r="F181" s="4">
        <v>44160</v>
      </c>
      <c r="G181" s="7">
        <f>Work_order[[#This Row],[WorkDate]]-Work_order[[#This Row],[ReqDate]]</f>
        <v>12</v>
      </c>
      <c r="H181" s="4">
        <v>44172</v>
      </c>
      <c r="I181">
        <v>1</v>
      </c>
      <c r="L181">
        <v>0.5</v>
      </c>
      <c r="M181">
        <v>133.36609999999999</v>
      </c>
      <c r="N181" t="s">
        <v>17</v>
      </c>
      <c r="O181">
        <v>12</v>
      </c>
      <c r="P181">
        <v>80</v>
      </c>
      <c r="Q181">
        <v>40</v>
      </c>
      <c r="R181">
        <v>40</v>
      </c>
      <c r="S181">
        <v>133.36609999999999</v>
      </c>
      <c r="T181">
        <v>173.36609999999999</v>
      </c>
      <c r="U181">
        <v>173.36609999999999</v>
      </c>
      <c r="V181" t="s">
        <v>1051</v>
      </c>
      <c r="W181" t="s">
        <v>1053</v>
      </c>
    </row>
    <row r="182" spans="1:23" x14ac:dyDescent="0.35">
      <c r="A182" t="s">
        <v>227</v>
      </c>
      <c r="B182" t="s">
        <v>38</v>
      </c>
      <c r="C182" t="s">
        <v>8</v>
      </c>
      <c r="D182" t="s">
        <v>12</v>
      </c>
      <c r="F182" s="4">
        <v>44160</v>
      </c>
      <c r="G182" s="7">
        <f>Work_order[[#This Row],[WorkDate]]-Work_order[[#This Row],[ReqDate]]</f>
        <v>40</v>
      </c>
      <c r="H182" s="4">
        <v>44200</v>
      </c>
      <c r="I182">
        <v>1</v>
      </c>
      <c r="L182">
        <v>0.5</v>
      </c>
      <c r="M182">
        <v>66.864900000000006</v>
      </c>
      <c r="N182" t="s">
        <v>17</v>
      </c>
      <c r="O182">
        <v>40</v>
      </c>
      <c r="P182">
        <v>80</v>
      </c>
      <c r="Q182">
        <v>40</v>
      </c>
      <c r="R182">
        <v>40</v>
      </c>
      <c r="S182">
        <v>66.864900000000006</v>
      </c>
      <c r="T182">
        <v>106.86490000000001</v>
      </c>
      <c r="U182">
        <v>106.86490000000001</v>
      </c>
      <c r="V182" t="s">
        <v>1051</v>
      </c>
      <c r="W182" t="s">
        <v>1053</v>
      </c>
    </row>
    <row r="183" spans="1:23" x14ac:dyDescent="0.35">
      <c r="A183" t="s">
        <v>228</v>
      </c>
      <c r="B183" t="s">
        <v>38</v>
      </c>
      <c r="C183" t="s">
        <v>8</v>
      </c>
      <c r="D183" t="s">
        <v>12</v>
      </c>
      <c r="F183" s="4">
        <v>44160</v>
      </c>
      <c r="G183" s="7">
        <f>Work_order[[#This Row],[WorkDate]]-Work_order[[#This Row],[ReqDate]]</f>
        <v>40</v>
      </c>
      <c r="H183" s="4">
        <v>44200</v>
      </c>
      <c r="I183">
        <v>1</v>
      </c>
      <c r="L183">
        <v>0.75</v>
      </c>
      <c r="M183">
        <v>94.26</v>
      </c>
      <c r="N183" t="s">
        <v>19</v>
      </c>
      <c r="O183">
        <v>40</v>
      </c>
      <c r="P183">
        <v>80</v>
      </c>
      <c r="Q183">
        <v>60</v>
      </c>
      <c r="R183">
        <v>60</v>
      </c>
      <c r="S183">
        <v>94.26</v>
      </c>
      <c r="T183">
        <v>154.26</v>
      </c>
      <c r="U183">
        <v>154.26</v>
      </c>
      <c r="V183" t="s">
        <v>1051</v>
      </c>
      <c r="W183" t="s">
        <v>1053</v>
      </c>
    </row>
    <row r="184" spans="1:23" x14ac:dyDescent="0.35">
      <c r="A184" t="s">
        <v>229</v>
      </c>
      <c r="B184" t="s">
        <v>38</v>
      </c>
      <c r="C184" t="s">
        <v>8</v>
      </c>
      <c r="D184" t="s">
        <v>12</v>
      </c>
      <c r="F184" s="4">
        <v>44160</v>
      </c>
      <c r="G184" s="7">
        <f>Work_order[[#This Row],[WorkDate]]-Work_order[[#This Row],[ReqDate]]</f>
        <v>40</v>
      </c>
      <c r="H184" s="4">
        <v>44200</v>
      </c>
      <c r="I184">
        <v>1</v>
      </c>
      <c r="L184">
        <v>0.25</v>
      </c>
      <c r="M184">
        <v>120</v>
      </c>
      <c r="N184" t="s">
        <v>18</v>
      </c>
      <c r="O184">
        <v>40</v>
      </c>
      <c r="P184">
        <v>80</v>
      </c>
      <c r="Q184">
        <v>20</v>
      </c>
      <c r="R184">
        <v>20</v>
      </c>
      <c r="S184">
        <v>120</v>
      </c>
      <c r="T184">
        <v>140</v>
      </c>
      <c r="U184">
        <v>140</v>
      </c>
      <c r="V184" t="s">
        <v>1051</v>
      </c>
      <c r="W184" t="s">
        <v>1053</v>
      </c>
    </row>
    <row r="185" spans="1:23" x14ac:dyDescent="0.35">
      <c r="A185" t="s">
        <v>230</v>
      </c>
      <c r="B185" t="s">
        <v>38</v>
      </c>
      <c r="C185" t="s">
        <v>8</v>
      </c>
      <c r="D185" t="s">
        <v>11</v>
      </c>
      <c r="F185" s="4">
        <v>44161</v>
      </c>
      <c r="G185" s="7">
        <f>Work_order[[#This Row],[WorkDate]]-Work_order[[#This Row],[ReqDate]]</f>
        <v>6</v>
      </c>
      <c r="H185" s="4">
        <v>44167</v>
      </c>
      <c r="I185">
        <v>1</v>
      </c>
      <c r="L185">
        <v>0.25</v>
      </c>
      <c r="M185">
        <v>120</v>
      </c>
      <c r="N185" t="s">
        <v>17</v>
      </c>
      <c r="O185">
        <v>6</v>
      </c>
      <c r="P185">
        <v>80</v>
      </c>
      <c r="Q185">
        <v>20</v>
      </c>
      <c r="R185">
        <v>20</v>
      </c>
      <c r="S185">
        <v>120</v>
      </c>
      <c r="T185">
        <v>140</v>
      </c>
      <c r="U185">
        <v>140</v>
      </c>
      <c r="V185" t="s">
        <v>1050</v>
      </c>
      <c r="W185" t="s">
        <v>1051</v>
      </c>
    </row>
    <row r="186" spans="1:23" x14ac:dyDescent="0.35">
      <c r="A186" t="s">
        <v>231</v>
      </c>
      <c r="B186" t="s">
        <v>35</v>
      </c>
      <c r="C186" t="s">
        <v>9</v>
      </c>
      <c r="D186" t="s">
        <v>11</v>
      </c>
      <c r="E186" t="s">
        <v>3</v>
      </c>
      <c r="F186" s="4">
        <v>44161</v>
      </c>
      <c r="G186" s="7">
        <f>Work_order[[#This Row],[WorkDate]]-Work_order[[#This Row],[ReqDate]]</f>
        <v>7</v>
      </c>
      <c r="H186" s="4">
        <v>44168</v>
      </c>
      <c r="I186">
        <v>1</v>
      </c>
      <c r="L186">
        <v>0.25</v>
      </c>
      <c r="M186">
        <v>45.99</v>
      </c>
      <c r="N186" t="s">
        <v>19</v>
      </c>
      <c r="O186">
        <v>7</v>
      </c>
      <c r="P186">
        <v>80</v>
      </c>
      <c r="Q186">
        <v>20</v>
      </c>
      <c r="R186">
        <v>20</v>
      </c>
      <c r="S186">
        <v>45.99</v>
      </c>
      <c r="T186">
        <v>65.990000000000009</v>
      </c>
      <c r="U186">
        <v>65.990000000000009</v>
      </c>
      <c r="V186" t="s">
        <v>1050</v>
      </c>
      <c r="W186" t="s">
        <v>1050</v>
      </c>
    </row>
    <row r="187" spans="1:23" x14ac:dyDescent="0.35">
      <c r="A187" t="s">
        <v>232</v>
      </c>
      <c r="B187" t="s">
        <v>39</v>
      </c>
      <c r="C187" t="s">
        <v>9</v>
      </c>
      <c r="D187" t="s">
        <v>12</v>
      </c>
      <c r="F187" s="4">
        <v>44161</v>
      </c>
      <c r="G187" s="7">
        <f>Work_order[[#This Row],[WorkDate]]-Work_order[[#This Row],[ReqDate]]</f>
        <v>14</v>
      </c>
      <c r="H187" s="4">
        <v>44175</v>
      </c>
      <c r="I187">
        <v>1</v>
      </c>
      <c r="L187">
        <v>0.5</v>
      </c>
      <c r="M187">
        <v>33</v>
      </c>
      <c r="N187" t="s">
        <v>18</v>
      </c>
      <c r="O187">
        <v>14</v>
      </c>
      <c r="P187">
        <v>80</v>
      </c>
      <c r="Q187">
        <v>40</v>
      </c>
      <c r="R187">
        <v>40</v>
      </c>
      <c r="S187">
        <v>33</v>
      </c>
      <c r="T187">
        <v>73</v>
      </c>
      <c r="U187">
        <v>73</v>
      </c>
      <c r="V187" t="s">
        <v>1050</v>
      </c>
      <c r="W187" t="s">
        <v>1050</v>
      </c>
    </row>
    <row r="188" spans="1:23" x14ac:dyDescent="0.35">
      <c r="A188" t="s">
        <v>233</v>
      </c>
      <c r="B188" t="s">
        <v>35</v>
      </c>
      <c r="C188" t="s">
        <v>6</v>
      </c>
      <c r="D188" t="s">
        <v>12</v>
      </c>
      <c r="F188" s="4">
        <v>44161</v>
      </c>
      <c r="G188" s="7">
        <f>Work_order[[#This Row],[WorkDate]]-Work_order[[#This Row],[ReqDate]]</f>
        <v>46</v>
      </c>
      <c r="H188" s="4">
        <v>44207</v>
      </c>
      <c r="I188">
        <v>1</v>
      </c>
      <c r="L188">
        <v>0.25</v>
      </c>
      <c r="M188">
        <v>21.33</v>
      </c>
      <c r="N188" t="s">
        <v>18</v>
      </c>
      <c r="O188">
        <v>46</v>
      </c>
      <c r="P188">
        <v>80</v>
      </c>
      <c r="Q188">
        <v>20</v>
      </c>
      <c r="R188">
        <v>20</v>
      </c>
      <c r="S188">
        <v>21.33</v>
      </c>
      <c r="T188">
        <v>41.33</v>
      </c>
      <c r="U188">
        <v>41.33</v>
      </c>
      <c r="V188" t="s">
        <v>1050</v>
      </c>
      <c r="W188" t="s">
        <v>1053</v>
      </c>
    </row>
    <row r="189" spans="1:23" x14ac:dyDescent="0.35">
      <c r="A189" t="s">
        <v>234</v>
      </c>
      <c r="B189" t="s">
        <v>35</v>
      </c>
      <c r="C189" t="s">
        <v>44</v>
      </c>
      <c r="D189" t="s">
        <v>11</v>
      </c>
      <c r="E189" t="s">
        <v>3</v>
      </c>
      <c r="F189" s="4">
        <v>44161</v>
      </c>
      <c r="G189" s="7">
        <f>Work_order[[#This Row],[WorkDate]]-Work_order[[#This Row],[ReqDate]]</f>
        <v>83</v>
      </c>
      <c r="H189" s="4">
        <v>44244</v>
      </c>
      <c r="I189">
        <v>1</v>
      </c>
      <c r="L189">
        <v>0.25</v>
      </c>
      <c r="M189">
        <v>37.26</v>
      </c>
      <c r="N189" t="s">
        <v>17</v>
      </c>
      <c r="O189">
        <v>83</v>
      </c>
      <c r="P189">
        <v>80</v>
      </c>
      <c r="Q189">
        <v>20</v>
      </c>
      <c r="R189">
        <v>20</v>
      </c>
      <c r="S189">
        <v>37.26</v>
      </c>
      <c r="T189">
        <v>57.26</v>
      </c>
      <c r="U189">
        <v>57.26</v>
      </c>
      <c r="V189" t="s">
        <v>1050</v>
      </c>
      <c r="W189" t="s">
        <v>1051</v>
      </c>
    </row>
    <row r="190" spans="1:23" x14ac:dyDescent="0.35">
      <c r="A190" t="s">
        <v>235</v>
      </c>
      <c r="B190" t="s">
        <v>39</v>
      </c>
      <c r="C190" t="s">
        <v>8</v>
      </c>
      <c r="D190" t="s">
        <v>13</v>
      </c>
      <c r="F190" s="4">
        <v>44162</v>
      </c>
      <c r="G190" s="7">
        <f>Work_order[[#This Row],[WorkDate]]-Work_order[[#This Row],[ReqDate]]</f>
        <v>25</v>
      </c>
      <c r="H190" s="4">
        <v>44187</v>
      </c>
      <c r="I190">
        <v>1</v>
      </c>
      <c r="L190">
        <v>1</v>
      </c>
      <c r="M190">
        <v>81.885000000000005</v>
      </c>
      <c r="N190" t="s">
        <v>18</v>
      </c>
      <c r="O190">
        <v>25</v>
      </c>
      <c r="P190">
        <v>80</v>
      </c>
      <c r="Q190">
        <v>80</v>
      </c>
      <c r="R190">
        <v>80</v>
      </c>
      <c r="S190">
        <v>81.885000000000005</v>
      </c>
      <c r="T190">
        <v>161.88499999999999</v>
      </c>
      <c r="U190">
        <v>161.88499999999999</v>
      </c>
      <c r="V190" t="s">
        <v>1049</v>
      </c>
      <c r="W190" t="s">
        <v>1048</v>
      </c>
    </row>
    <row r="191" spans="1:23" x14ac:dyDescent="0.35">
      <c r="A191" t="s">
        <v>236</v>
      </c>
      <c r="B191" t="s">
        <v>34</v>
      </c>
      <c r="C191" t="s">
        <v>8</v>
      </c>
      <c r="D191" t="s">
        <v>11</v>
      </c>
      <c r="E191" t="s">
        <v>3</v>
      </c>
      <c r="F191" s="4">
        <v>44165</v>
      </c>
      <c r="G191" s="7">
        <f>Work_order[[#This Row],[WorkDate]]-Work_order[[#This Row],[ReqDate]]</f>
        <v>8</v>
      </c>
      <c r="H191" s="4">
        <v>44173</v>
      </c>
      <c r="I191">
        <v>1</v>
      </c>
      <c r="L191">
        <v>0.25</v>
      </c>
      <c r="M191">
        <v>10.103199999999999</v>
      </c>
      <c r="N191" t="s">
        <v>18</v>
      </c>
      <c r="O191">
        <v>8</v>
      </c>
      <c r="P191">
        <v>80</v>
      </c>
      <c r="Q191">
        <v>20</v>
      </c>
      <c r="R191">
        <v>20</v>
      </c>
      <c r="S191">
        <v>10.103199999999999</v>
      </c>
      <c r="T191">
        <v>30.103200000000001</v>
      </c>
      <c r="U191">
        <v>30.103200000000001</v>
      </c>
      <c r="V191" t="s">
        <v>1053</v>
      </c>
      <c r="W191" t="s">
        <v>1048</v>
      </c>
    </row>
    <row r="192" spans="1:23" x14ac:dyDescent="0.35">
      <c r="A192" t="s">
        <v>237</v>
      </c>
      <c r="B192" t="s">
        <v>39</v>
      </c>
      <c r="C192" t="s">
        <v>8</v>
      </c>
      <c r="D192" t="s">
        <v>11</v>
      </c>
      <c r="F192" s="4">
        <v>44165</v>
      </c>
      <c r="G192" s="7">
        <f>Work_order[[#This Row],[WorkDate]]-Work_order[[#This Row],[ReqDate]]</f>
        <v>8</v>
      </c>
      <c r="H192" s="4">
        <v>44173</v>
      </c>
      <c r="I192">
        <v>1</v>
      </c>
      <c r="L192">
        <v>0.25</v>
      </c>
      <c r="M192">
        <v>17.88</v>
      </c>
      <c r="N192" t="s">
        <v>17</v>
      </c>
      <c r="O192">
        <v>8</v>
      </c>
      <c r="P192">
        <v>80</v>
      </c>
      <c r="Q192">
        <v>20</v>
      </c>
      <c r="R192">
        <v>20</v>
      </c>
      <c r="S192">
        <v>17.88</v>
      </c>
      <c r="T192">
        <v>37.879999999999995</v>
      </c>
      <c r="U192">
        <v>37.879999999999995</v>
      </c>
      <c r="V192" t="s">
        <v>1053</v>
      </c>
      <c r="W192" t="s">
        <v>1048</v>
      </c>
    </row>
    <row r="193" spans="1:23" x14ac:dyDescent="0.35">
      <c r="A193" t="s">
        <v>238</v>
      </c>
      <c r="B193" t="s">
        <v>41</v>
      </c>
      <c r="C193" t="s">
        <v>6</v>
      </c>
      <c r="D193" t="s">
        <v>2</v>
      </c>
      <c r="F193" s="4">
        <v>44165</v>
      </c>
      <c r="G193" s="7">
        <f>Work_order[[#This Row],[WorkDate]]-Work_order[[#This Row],[ReqDate]]</f>
        <v>8</v>
      </c>
      <c r="H193" s="4">
        <v>44173</v>
      </c>
      <c r="I193">
        <v>2</v>
      </c>
      <c r="L193">
        <v>2.75</v>
      </c>
      <c r="M193">
        <v>1204.6415</v>
      </c>
      <c r="N193" t="s">
        <v>18</v>
      </c>
      <c r="O193">
        <v>8</v>
      </c>
      <c r="P193">
        <v>140</v>
      </c>
      <c r="Q193">
        <v>385</v>
      </c>
      <c r="R193">
        <v>385</v>
      </c>
      <c r="S193">
        <v>1204.6415</v>
      </c>
      <c r="T193">
        <v>1589.6415</v>
      </c>
      <c r="U193">
        <v>1589.6415</v>
      </c>
      <c r="V193" t="s">
        <v>1053</v>
      </c>
      <c r="W193" t="s">
        <v>1048</v>
      </c>
    </row>
    <row r="194" spans="1:23" x14ac:dyDescent="0.35">
      <c r="A194" t="s">
        <v>239</v>
      </c>
      <c r="B194" t="s">
        <v>41</v>
      </c>
      <c r="C194" t="s">
        <v>9</v>
      </c>
      <c r="D194" t="s">
        <v>2</v>
      </c>
      <c r="F194" s="4">
        <v>44165</v>
      </c>
      <c r="G194" s="7">
        <f>Work_order[[#This Row],[WorkDate]]-Work_order[[#This Row],[ReqDate]]</f>
        <v>17</v>
      </c>
      <c r="H194" s="4">
        <v>44182</v>
      </c>
      <c r="I194">
        <v>2</v>
      </c>
      <c r="L194">
        <v>3</v>
      </c>
      <c r="M194">
        <v>111</v>
      </c>
      <c r="N194" t="s">
        <v>18</v>
      </c>
      <c r="O194">
        <v>17</v>
      </c>
      <c r="P194">
        <v>140</v>
      </c>
      <c r="Q194">
        <v>420</v>
      </c>
      <c r="R194">
        <v>420</v>
      </c>
      <c r="S194">
        <v>111</v>
      </c>
      <c r="T194">
        <v>531</v>
      </c>
      <c r="U194">
        <v>531</v>
      </c>
      <c r="V194" t="s">
        <v>1053</v>
      </c>
      <c r="W194" t="s">
        <v>1050</v>
      </c>
    </row>
    <row r="195" spans="1:23" x14ac:dyDescent="0.35">
      <c r="A195" t="s">
        <v>240</v>
      </c>
      <c r="B195" t="s">
        <v>38</v>
      </c>
      <c r="C195" t="s">
        <v>8</v>
      </c>
      <c r="D195" t="s">
        <v>12</v>
      </c>
      <c r="F195" s="4">
        <v>44165</v>
      </c>
      <c r="G195" s="7">
        <f>Work_order[[#This Row],[WorkDate]]-Work_order[[#This Row],[ReqDate]]</f>
        <v>35</v>
      </c>
      <c r="H195" s="4">
        <v>44200</v>
      </c>
      <c r="I195">
        <v>1</v>
      </c>
      <c r="L195">
        <v>0.25</v>
      </c>
      <c r="M195">
        <v>21.21</v>
      </c>
      <c r="N195" t="s">
        <v>19</v>
      </c>
      <c r="O195">
        <v>35</v>
      </c>
      <c r="P195">
        <v>80</v>
      </c>
      <c r="Q195">
        <v>20</v>
      </c>
      <c r="R195">
        <v>20</v>
      </c>
      <c r="S195">
        <v>21.21</v>
      </c>
      <c r="T195">
        <v>41.21</v>
      </c>
      <c r="U195">
        <v>41.21</v>
      </c>
      <c r="V195" t="s">
        <v>1053</v>
      </c>
      <c r="W195" t="s">
        <v>1053</v>
      </c>
    </row>
    <row r="196" spans="1:23" x14ac:dyDescent="0.35">
      <c r="A196" t="s">
        <v>241</v>
      </c>
      <c r="B196" t="s">
        <v>41</v>
      </c>
      <c r="C196" t="s">
        <v>7</v>
      </c>
      <c r="D196" t="s">
        <v>12</v>
      </c>
      <c r="F196" s="4">
        <v>44165</v>
      </c>
      <c r="G196" s="7">
        <f>Work_order[[#This Row],[WorkDate]]-Work_order[[#This Row],[ReqDate]]</f>
        <v>87</v>
      </c>
      <c r="H196" s="4">
        <v>44252</v>
      </c>
      <c r="I196">
        <v>2</v>
      </c>
      <c r="L196">
        <v>0.5</v>
      </c>
      <c r="M196">
        <v>158.31389999999999</v>
      </c>
      <c r="N196" t="s">
        <v>18</v>
      </c>
      <c r="O196">
        <v>87</v>
      </c>
      <c r="P196">
        <v>140</v>
      </c>
      <c r="Q196">
        <v>70</v>
      </c>
      <c r="R196">
        <v>70</v>
      </c>
      <c r="S196">
        <v>158.31389999999999</v>
      </c>
      <c r="T196">
        <v>228.31389999999999</v>
      </c>
      <c r="U196">
        <v>228.31389999999999</v>
      </c>
      <c r="V196" t="s">
        <v>1053</v>
      </c>
      <c r="W196" t="s">
        <v>1050</v>
      </c>
    </row>
    <row r="197" spans="1:23" x14ac:dyDescent="0.35">
      <c r="A197" t="s">
        <v>242</v>
      </c>
      <c r="B197" t="s">
        <v>39</v>
      </c>
      <c r="C197" t="s">
        <v>9</v>
      </c>
      <c r="D197" t="s">
        <v>12</v>
      </c>
      <c r="F197" s="4">
        <v>44166</v>
      </c>
      <c r="G197" s="7">
        <f>Work_order[[#This Row],[WorkDate]]-Work_order[[#This Row],[ReqDate]]</f>
        <v>41</v>
      </c>
      <c r="H197" s="4">
        <v>44207</v>
      </c>
      <c r="I197">
        <v>1</v>
      </c>
      <c r="L197">
        <v>0.5</v>
      </c>
      <c r="M197">
        <v>36.754399999999997</v>
      </c>
      <c r="N197" t="s">
        <v>18</v>
      </c>
      <c r="O197">
        <v>41</v>
      </c>
      <c r="P197">
        <v>80</v>
      </c>
      <c r="Q197">
        <v>40</v>
      </c>
      <c r="R197">
        <v>40</v>
      </c>
      <c r="S197">
        <v>36.754399999999997</v>
      </c>
      <c r="T197">
        <v>76.754400000000004</v>
      </c>
      <c r="U197">
        <v>76.754400000000004</v>
      </c>
      <c r="V197" t="s">
        <v>1048</v>
      </c>
      <c r="W197" t="s">
        <v>1053</v>
      </c>
    </row>
    <row r="198" spans="1:23" x14ac:dyDescent="0.35">
      <c r="A198" t="s">
        <v>243</v>
      </c>
      <c r="B198" t="s">
        <v>36</v>
      </c>
      <c r="C198" t="s">
        <v>7</v>
      </c>
      <c r="D198" t="s">
        <v>13</v>
      </c>
      <c r="F198" s="4">
        <v>44166</v>
      </c>
      <c r="G198" s="7">
        <f>Work_order[[#This Row],[WorkDate]]-Work_order[[#This Row],[ReqDate]]</f>
        <v>154</v>
      </c>
      <c r="H198" s="4">
        <v>44320</v>
      </c>
      <c r="I198">
        <v>2</v>
      </c>
      <c r="L198">
        <v>0.5</v>
      </c>
      <c r="M198">
        <v>242.07</v>
      </c>
      <c r="N198" t="s">
        <v>18</v>
      </c>
      <c r="O198">
        <v>154</v>
      </c>
      <c r="P198">
        <v>140</v>
      </c>
      <c r="Q198">
        <v>70</v>
      </c>
      <c r="R198">
        <v>70</v>
      </c>
      <c r="S198">
        <v>242.07</v>
      </c>
      <c r="T198">
        <v>312.07</v>
      </c>
      <c r="U198">
        <v>312.07</v>
      </c>
      <c r="V198" t="s">
        <v>1048</v>
      </c>
      <c r="W198" t="s">
        <v>1048</v>
      </c>
    </row>
    <row r="199" spans="1:23" x14ac:dyDescent="0.35">
      <c r="A199" t="s">
        <v>244</v>
      </c>
      <c r="B199" t="s">
        <v>35</v>
      </c>
      <c r="C199" t="s">
        <v>8</v>
      </c>
      <c r="D199" t="s">
        <v>12</v>
      </c>
      <c r="F199" s="4">
        <v>44167</v>
      </c>
      <c r="G199" s="7">
        <f>Work_order[[#This Row],[WorkDate]]-Work_order[[#This Row],[ReqDate]]</f>
        <v>15</v>
      </c>
      <c r="H199" s="4">
        <v>44182</v>
      </c>
      <c r="I199">
        <v>1</v>
      </c>
      <c r="L199">
        <v>0.5</v>
      </c>
      <c r="M199">
        <v>30</v>
      </c>
      <c r="N199" t="s">
        <v>18</v>
      </c>
      <c r="O199">
        <v>15</v>
      </c>
      <c r="P199">
        <v>80</v>
      </c>
      <c r="Q199">
        <v>40</v>
      </c>
      <c r="R199">
        <v>40</v>
      </c>
      <c r="S199">
        <v>30</v>
      </c>
      <c r="T199">
        <v>70</v>
      </c>
      <c r="U199">
        <v>70</v>
      </c>
      <c r="V199" t="s">
        <v>1051</v>
      </c>
      <c r="W199" t="s">
        <v>1050</v>
      </c>
    </row>
    <row r="200" spans="1:23" x14ac:dyDescent="0.35">
      <c r="A200" t="s">
        <v>245</v>
      </c>
      <c r="B200" t="s">
        <v>35</v>
      </c>
      <c r="C200" t="s">
        <v>8</v>
      </c>
      <c r="D200" t="s">
        <v>12</v>
      </c>
      <c r="E200" t="s">
        <v>3</v>
      </c>
      <c r="F200" s="4">
        <v>44167</v>
      </c>
      <c r="G200" s="7">
        <f>Work_order[[#This Row],[WorkDate]]-Work_order[[#This Row],[ReqDate]]</f>
        <v>13</v>
      </c>
      <c r="H200" s="4">
        <v>44180</v>
      </c>
      <c r="I200">
        <v>1</v>
      </c>
      <c r="L200">
        <v>0.5</v>
      </c>
      <c r="M200">
        <v>52.8994</v>
      </c>
      <c r="N200" t="s">
        <v>18</v>
      </c>
      <c r="O200">
        <v>13</v>
      </c>
      <c r="P200">
        <v>80</v>
      </c>
      <c r="Q200">
        <v>40</v>
      </c>
      <c r="R200">
        <v>40</v>
      </c>
      <c r="S200">
        <v>52.8994</v>
      </c>
      <c r="T200">
        <v>92.8994</v>
      </c>
      <c r="U200">
        <v>92.8994</v>
      </c>
      <c r="V200" t="s">
        <v>1051</v>
      </c>
      <c r="W200" t="s">
        <v>1048</v>
      </c>
    </row>
    <row r="201" spans="1:23" x14ac:dyDescent="0.35">
      <c r="A201" t="s">
        <v>246</v>
      </c>
      <c r="B201" t="s">
        <v>35</v>
      </c>
      <c r="C201" t="s">
        <v>44</v>
      </c>
      <c r="D201" t="s">
        <v>11</v>
      </c>
      <c r="E201" t="s">
        <v>3</v>
      </c>
      <c r="F201" s="4">
        <v>44167</v>
      </c>
      <c r="G201" s="7">
        <f>Work_order[[#This Row],[WorkDate]]-Work_order[[#This Row],[ReqDate]]</f>
        <v>15</v>
      </c>
      <c r="H201" s="4">
        <v>44182</v>
      </c>
      <c r="I201">
        <v>1</v>
      </c>
      <c r="L201">
        <v>0.25</v>
      </c>
      <c r="M201">
        <v>36.754399999999997</v>
      </c>
      <c r="N201" t="s">
        <v>17</v>
      </c>
      <c r="O201">
        <v>15</v>
      </c>
      <c r="P201">
        <v>80</v>
      </c>
      <c r="Q201">
        <v>20</v>
      </c>
      <c r="R201">
        <v>20</v>
      </c>
      <c r="S201">
        <v>36.754399999999997</v>
      </c>
      <c r="T201">
        <v>56.754399999999997</v>
      </c>
      <c r="U201">
        <v>56.754399999999997</v>
      </c>
      <c r="V201" t="s">
        <v>1051</v>
      </c>
      <c r="W201" t="s">
        <v>1050</v>
      </c>
    </row>
    <row r="202" spans="1:23" x14ac:dyDescent="0.35">
      <c r="A202" t="s">
        <v>247</v>
      </c>
      <c r="B202" t="s">
        <v>39</v>
      </c>
      <c r="C202" t="s">
        <v>6</v>
      </c>
      <c r="D202" t="s">
        <v>11</v>
      </c>
      <c r="F202" s="4">
        <v>44167</v>
      </c>
      <c r="G202" s="7">
        <f>Work_order[[#This Row],[WorkDate]]-Work_order[[#This Row],[ReqDate]]</f>
        <v>36</v>
      </c>
      <c r="H202" s="4">
        <v>44203</v>
      </c>
      <c r="I202">
        <v>1</v>
      </c>
      <c r="L202">
        <v>0.25</v>
      </c>
      <c r="M202">
        <v>45.237400000000001</v>
      </c>
      <c r="N202" t="s">
        <v>18</v>
      </c>
      <c r="O202">
        <v>36</v>
      </c>
      <c r="P202">
        <v>80</v>
      </c>
      <c r="Q202">
        <v>20</v>
      </c>
      <c r="R202">
        <v>20</v>
      </c>
      <c r="S202">
        <v>45.237400000000001</v>
      </c>
      <c r="T202">
        <v>65.237400000000008</v>
      </c>
      <c r="U202">
        <v>65.237400000000008</v>
      </c>
      <c r="V202" t="s">
        <v>1051</v>
      </c>
      <c r="W202" t="s">
        <v>1050</v>
      </c>
    </row>
    <row r="203" spans="1:23" x14ac:dyDescent="0.35">
      <c r="A203" t="s">
        <v>248</v>
      </c>
      <c r="B203" t="s">
        <v>35</v>
      </c>
      <c r="C203" t="s">
        <v>44</v>
      </c>
      <c r="D203" t="s">
        <v>13</v>
      </c>
      <c r="E203" t="s">
        <v>3</v>
      </c>
      <c r="F203" s="4">
        <v>44167</v>
      </c>
      <c r="G203" s="7">
        <f>Work_order[[#This Row],[WorkDate]]-Work_order[[#This Row],[ReqDate]]</f>
        <v>56</v>
      </c>
      <c r="H203" s="4">
        <v>44223</v>
      </c>
      <c r="I203">
        <v>1</v>
      </c>
      <c r="L203">
        <v>0.75</v>
      </c>
      <c r="M203">
        <v>42.66</v>
      </c>
      <c r="N203" t="s">
        <v>17</v>
      </c>
      <c r="O203">
        <v>56</v>
      </c>
      <c r="P203">
        <v>80</v>
      </c>
      <c r="Q203">
        <v>60</v>
      </c>
      <c r="R203">
        <v>60</v>
      </c>
      <c r="S203">
        <v>42.66</v>
      </c>
      <c r="T203">
        <v>102.66</v>
      </c>
      <c r="U203">
        <v>102.66</v>
      </c>
      <c r="V203" t="s">
        <v>1051</v>
      </c>
      <c r="W203" t="s">
        <v>1051</v>
      </c>
    </row>
    <row r="204" spans="1:23" x14ac:dyDescent="0.35">
      <c r="A204" t="s">
        <v>249</v>
      </c>
      <c r="B204" t="s">
        <v>36</v>
      </c>
      <c r="C204" t="s">
        <v>7</v>
      </c>
      <c r="D204" t="s">
        <v>13</v>
      </c>
      <c r="F204" s="4">
        <v>44167</v>
      </c>
      <c r="G204" s="7">
        <f>Work_order[[#This Row],[WorkDate]]-Work_order[[#This Row],[ReqDate]]</f>
        <v>75</v>
      </c>
      <c r="H204" s="4">
        <v>44242</v>
      </c>
      <c r="I204">
        <v>2</v>
      </c>
      <c r="L204">
        <v>1</v>
      </c>
      <c r="M204">
        <v>226</v>
      </c>
      <c r="N204" t="s">
        <v>17</v>
      </c>
      <c r="O204">
        <v>75</v>
      </c>
      <c r="P204">
        <v>140</v>
      </c>
      <c r="Q204">
        <v>140</v>
      </c>
      <c r="R204">
        <v>140</v>
      </c>
      <c r="S204">
        <v>226</v>
      </c>
      <c r="T204">
        <v>366</v>
      </c>
      <c r="U204">
        <v>366</v>
      </c>
      <c r="V204" t="s">
        <v>1051</v>
      </c>
      <c r="W204" t="s">
        <v>1053</v>
      </c>
    </row>
    <row r="205" spans="1:23" x14ac:dyDescent="0.35">
      <c r="A205" t="s">
        <v>250</v>
      </c>
      <c r="B205" t="s">
        <v>37</v>
      </c>
      <c r="C205" t="s">
        <v>6</v>
      </c>
      <c r="D205" t="s">
        <v>12</v>
      </c>
      <c r="F205" s="4">
        <v>44168</v>
      </c>
      <c r="G205" s="7">
        <f>Work_order[[#This Row],[WorkDate]]-Work_order[[#This Row],[ReqDate]]</f>
        <v>34</v>
      </c>
      <c r="H205" s="4">
        <v>44202</v>
      </c>
      <c r="I205">
        <v>2</v>
      </c>
      <c r="L205">
        <v>0.5</v>
      </c>
      <c r="M205">
        <v>45.237400000000001</v>
      </c>
      <c r="N205" t="s">
        <v>17</v>
      </c>
      <c r="O205">
        <v>34</v>
      </c>
      <c r="P205">
        <v>140</v>
      </c>
      <c r="Q205">
        <v>70</v>
      </c>
      <c r="R205">
        <v>70</v>
      </c>
      <c r="S205">
        <v>45.237400000000001</v>
      </c>
      <c r="T205">
        <v>115.23740000000001</v>
      </c>
      <c r="U205">
        <v>115.23740000000001</v>
      </c>
      <c r="V205" t="s">
        <v>1050</v>
      </c>
      <c r="W205" t="s">
        <v>1051</v>
      </c>
    </row>
    <row r="206" spans="1:23" x14ac:dyDescent="0.35">
      <c r="A206" t="s">
        <v>251</v>
      </c>
      <c r="B206" t="s">
        <v>35</v>
      </c>
      <c r="C206" t="s">
        <v>9</v>
      </c>
      <c r="D206" t="s">
        <v>11</v>
      </c>
      <c r="E206" t="s">
        <v>3</v>
      </c>
      <c r="F206" s="4">
        <v>44168</v>
      </c>
      <c r="G206" s="7">
        <f>Work_order[[#This Row],[WorkDate]]-Work_order[[#This Row],[ReqDate]]</f>
        <v>53</v>
      </c>
      <c r="H206" s="4">
        <v>44221</v>
      </c>
      <c r="I206">
        <v>1</v>
      </c>
      <c r="L206">
        <v>0.25</v>
      </c>
      <c r="M206">
        <v>36.972099999999998</v>
      </c>
      <c r="N206" t="s">
        <v>18</v>
      </c>
      <c r="O206">
        <v>53</v>
      </c>
      <c r="P206">
        <v>80</v>
      </c>
      <c r="Q206">
        <v>20</v>
      </c>
      <c r="R206">
        <v>20</v>
      </c>
      <c r="S206">
        <v>36.972099999999998</v>
      </c>
      <c r="T206">
        <v>56.972099999999998</v>
      </c>
      <c r="U206">
        <v>56.972099999999998</v>
      </c>
      <c r="V206" t="s">
        <v>1050</v>
      </c>
      <c r="W206" t="s">
        <v>1053</v>
      </c>
    </row>
    <row r="207" spans="1:23" x14ac:dyDescent="0.35">
      <c r="A207" t="s">
        <v>252</v>
      </c>
      <c r="B207" t="s">
        <v>37</v>
      </c>
      <c r="C207" t="s">
        <v>43</v>
      </c>
      <c r="D207" t="s">
        <v>12</v>
      </c>
      <c r="F207" s="4">
        <v>44170</v>
      </c>
      <c r="G207" s="7">
        <f>Work_order[[#This Row],[WorkDate]]-Work_order[[#This Row],[ReqDate]]</f>
        <v>18</v>
      </c>
      <c r="H207" s="4">
        <v>44188</v>
      </c>
      <c r="I207">
        <v>1</v>
      </c>
      <c r="L207">
        <v>0.5</v>
      </c>
      <c r="M207">
        <v>138.5667</v>
      </c>
      <c r="N207" t="s">
        <v>17</v>
      </c>
      <c r="O207">
        <v>18</v>
      </c>
      <c r="P207">
        <v>80</v>
      </c>
      <c r="Q207">
        <v>40</v>
      </c>
      <c r="R207">
        <v>40</v>
      </c>
      <c r="S207">
        <v>138.5667</v>
      </c>
      <c r="T207">
        <v>178.5667</v>
      </c>
      <c r="U207">
        <v>178.5667</v>
      </c>
      <c r="V207" t="s">
        <v>1052</v>
      </c>
      <c r="W207" t="s">
        <v>1051</v>
      </c>
    </row>
    <row r="208" spans="1:23" x14ac:dyDescent="0.35">
      <c r="A208" t="s">
        <v>253</v>
      </c>
      <c r="B208" t="s">
        <v>37</v>
      </c>
      <c r="C208" t="s">
        <v>43</v>
      </c>
      <c r="D208" t="s">
        <v>11</v>
      </c>
      <c r="F208" s="4">
        <v>44170</v>
      </c>
      <c r="G208" s="7">
        <f>Work_order[[#This Row],[WorkDate]]-Work_order[[#This Row],[ReqDate]]</f>
        <v>32</v>
      </c>
      <c r="H208" s="4">
        <v>44202</v>
      </c>
      <c r="I208">
        <v>1</v>
      </c>
      <c r="L208">
        <v>0.25</v>
      </c>
      <c r="M208">
        <v>126.5641</v>
      </c>
      <c r="N208" t="s">
        <v>17</v>
      </c>
      <c r="O208">
        <v>32</v>
      </c>
      <c r="P208">
        <v>80</v>
      </c>
      <c r="Q208">
        <v>20</v>
      </c>
      <c r="R208">
        <v>20</v>
      </c>
      <c r="S208">
        <v>126.5641</v>
      </c>
      <c r="T208">
        <v>146.5641</v>
      </c>
      <c r="U208">
        <v>146.5641</v>
      </c>
      <c r="V208" t="s">
        <v>1052</v>
      </c>
      <c r="W208" t="s">
        <v>1051</v>
      </c>
    </row>
    <row r="209" spans="1:23" x14ac:dyDescent="0.35">
      <c r="A209" t="s">
        <v>254</v>
      </c>
      <c r="B209" t="s">
        <v>38</v>
      </c>
      <c r="C209" t="s">
        <v>9</v>
      </c>
      <c r="D209" t="s">
        <v>1</v>
      </c>
      <c r="F209" s="4">
        <v>44172</v>
      </c>
      <c r="G209" s="7">
        <f>Work_order[[#This Row],[WorkDate]]-Work_order[[#This Row],[ReqDate]]</f>
        <v>29</v>
      </c>
      <c r="H209" s="4">
        <v>44201</v>
      </c>
      <c r="I209">
        <v>2</v>
      </c>
      <c r="L209">
        <v>1</v>
      </c>
      <c r="M209">
        <v>51.45</v>
      </c>
      <c r="N209" t="s">
        <v>19</v>
      </c>
      <c r="O209">
        <v>29</v>
      </c>
      <c r="P209">
        <v>140</v>
      </c>
      <c r="Q209">
        <v>140</v>
      </c>
      <c r="R209">
        <v>140</v>
      </c>
      <c r="S209">
        <v>51.45</v>
      </c>
      <c r="T209">
        <v>191.45</v>
      </c>
      <c r="U209">
        <v>191.45</v>
      </c>
      <c r="V209" t="s">
        <v>1053</v>
      </c>
      <c r="W209" t="s">
        <v>1048</v>
      </c>
    </row>
    <row r="210" spans="1:23" x14ac:dyDescent="0.35">
      <c r="A210" t="s">
        <v>255</v>
      </c>
      <c r="B210" t="s">
        <v>37</v>
      </c>
      <c r="C210" t="s">
        <v>43</v>
      </c>
      <c r="D210" t="s">
        <v>11</v>
      </c>
      <c r="F210" s="4">
        <v>44172</v>
      </c>
      <c r="G210" s="7">
        <f>Work_order[[#This Row],[WorkDate]]-Work_order[[#This Row],[ReqDate]]</f>
        <v>31</v>
      </c>
      <c r="H210" s="4">
        <v>44203</v>
      </c>
      <c r="I210">
        <v>1</v>
      </c>
      <c r="L210">
        <v>0.25</v>
      </c>
      <c r="M210">
        <v>227.93719999999999</v>
      </c>
      <c r="N210" t="s">
        <v>17</v>
      </c>
      <c r="O210">
        <v>31</v>
      </c>
      <c r="P210">
        <v>80</v>
      </c>
      <c r="Q210">
        <v>20</v>
      </c>
      <c r="R210">
        <v>20</v>
      </c>
      <c r="S210">
        <v>227.93719999999999</v>
      </c>
      <c r="T210">
        <v>247.93719999999999</v>
      </c>
      <c r="U210">
        <v>247.93719999999999</v>
      </c>
      <c r="V210" t="s">
        <v>1053</v>
      </c>
      <c r="W210" t="s">
        <v>1050</v>
      </c>
    </row>
    <row r="211" spans="1:23" x14ac:dyDescent="0.35">
      <c r="A211" t="s">
        <v>256</v>
      </c>
      <c r="B211" t="s">
        <v>35</v>
      </c>
      <c r="C211" t="s">
        <v>6</v>
      </c>
      <c r="D211" t="s">
        <v>13</v>
      </c>
      <c r="F211" s="4">
        <v>44172</v>
      </c>
      <c r="G211" s="7">
        <f>Work_order[[#This Row],[WorkDate]]-Work_order[[#This Row],[ReqDate]]</f>
        <v>35</v>
      </c>
      <c r="H211" s="4">
        <v>44207</v>
      </c>
      <c r="I211">
        <v>1</v>
      </c>
      <c r="L211">
        <v>0.5</v>
      </c>
      <c r="M211">
        <v>367.71109999999999</v>
      </c>
      <c r="N211" t="s">
        <v>19</v>
      </c>
      <c r="O211">
        <v>35</v>
      </c>
      <c r="P211">
        <v>80</v>
      </c>
      <c r="Q211">
        <v>40</v>
      </c>
      <c r="R211">
        <v>40</v>
      </c>
      <c r="S211">
        <v>367.71109999999999</v>
      </c>
      <c r="T211">
        <v>407.71109999999999</v>
      </c>
      <c r="U211">
        <v>407.71109999999999</v>
      </c>
      <c r="V211" t="s">
        <v>1053</v>
      </c>
      <c r="W211" t="s">
        <v>1053</v>
      </c>
    </row>
    <row r="212" spans="1:23" x14ac:dyDescent="0.35">
      <c r="A212" t="s">
        <v>257</v>
      </c>
      <c r="B212" t="s">
        <v>36</v>
      </c>
      <c r="C212" t="s">
        <v>8</v>
      </c>
      <c r="D212" t="s">
        <v>13</v>
      </c>
      <c r="F212" s="4">
        <v>44172</v>
      </c>
      <c r="G212" s="7">
        <f>Work_order[[#This Row],[WorkDate]]-Work_order[[#This Row],[ReqDate]]</f>
        <v>36</v>
      </c>
      <c r="H212" s="4">
        <v>44208</v>
      </c>
      <c r="I212">
        <v>2</v>
      </c>
      <c r="L212">
        <v>1.25</v>
      </c>
      <c r="M212">
        <v>637.53</v>
      </c>
      <c r="N212" t="s">
        <v>17</v>
      </c>
      <c r="O212">
        <v>36</v>
      </c>
      <c r="P212">
        <v>140</v>
      </c>
      <c r="Q212">
        <v>175</v>
      </c>
      <c r="R212">
        <v>175</v>
      </c>
      <c r="S212">
        <v>637.53</v>
      </c>
      <c r="T212">
        <v>812.53</v>
      </c>
      <c r="U212">
        <v>812.53</v>
      </c>
      <c r="V212" t="s">
        <v>1053</v>
      </c>
      <c r="W212" t="s">
        <v>1048</v>
      </c>
    </row>
    <row r="213" spans="1:23" x14ac:dyDescent="0.35">
      <c r="A213" t="s">
        <v>258</v>
      </c>
      <c r="B213" t="s">
        <v>34</v>
      </c>
      <c r="C213" t="s">
        <v>8</v>
      </c>
      <c r="D213" t="s">
        <v>13</v>
      </c>
      <c r="F213" s="4">
        <v>44173</v>
      </c>
      <c r="G213" s="7">
        <f>Work_order[[#This Row],[WorkDate]]-Work_order[[#This Row],[ReqDate]]</f>
        <v>7</v>
      </c>
      <c r="H213" s="4">
        <v>44180</v>
      </c>
      <c r="I213">
        <v>2</v>
      </c>
      <c r="L213">
        <v>3</v>
      </c>
      <c r="M213">
        <v>21.33</v>
      </c>
      <c r="N213" t="s">
        <v>17</v>
      </c>
      <c r="O213">
        <v>7</v>
      </c>
      <c r="P213">
        <v>140</v>
      </c>
      <c r="Q213">
        <v>420</v>
      </c>
      <c r="R213">
        <v>420</v>
      </c>
      <c r="S213">
        <v>21.33</v>
      </c>
      <c r="T213">
        <v>441.33</v>
      </c>
      <c r="U213">
        <v>441.33</v>
      </c>
      <c r="V213" t="s">
        <v>1048</v>
      </c>
      <c r="W213" t="s">
        <v>1048</v>
      </c>
    </row>
    <row r="214" spans="1:23" x14ac:dyDescent="0.35">
      <c r="A214" t="s">
        <v>259</v>
      </c>
      <c r="B214" t="s">
        <v>38</v>
      </c>
      <c r="C214" t="s">
        <v>44</v>
      </c>
      <c r="D214" t="s">
        <v>13</v>
      </c>
      <c r="F214" s="4">
        <v>44173</v>
      </c>
      <c r="G214" s="7">
        <f>Work_order[[#This Row],[WorkDate]]-Work_order[[#This Row],[ReqDate]]</f>
        <v>8</v>
      </c>
      <c r="H214" s="4">
        <v>44181</v>
      </c>
      <c r="I214">
        <v>2</v>
      </c>
      <c r="L214">
        <v>1.5</v>
      </c>
      <c r="M214">
        <v>318.72519999999997</v>
      </c>
      <c r="N214" t="s">
        <v>17</v>
      </c>
      <c r="O214">
        <v>8</v>
      </c>
      <c r="P214">
        <v>140</v>
      </c>
      <c r="Q214">
        <v>210</v>
      </c>
      <c r="R214">
        <v>210</v>
      </c>
      <c r="S214">
        <v>318.72519999999997</v>
      </c>
      <c r="T214">
        <v>528.72519999999997</v>
      </c>
      <c r="U214">
        <v>528.72519999999997</v>
      </c>
      <c r="V214" t="s">
        <v>1048</v>
      </c>
      <c r="W214" t="s">
        <v>1051</v>
      </c>
    </row>
    <row r="215" spans="1:23" x14ac:dyDescent="0.35">
      <c r="A215" t="s">
        <v>260</v>
      </c>
      <c r="B215" t="s">
        <v>35</v>
      </c>
      <c r="C215" t="s">
        <v>44</v>
      </c>
      <c r="D215" t="s">
        <v>13</v>
      </c>
      <c r="E215" t="s">
        <v>3</v>
      </c>
      <c r="F215" s="4">
        <v>44173</v>
      </c>
      <c r="G215" s="7">
        <f>Work_order[[#This Row],[WorkDate]]-Work_order[[#This Row],[ReqDate]]</f>
        <v>66</v>
      </c>
      <c r="H215" s="4">
        <v>44239</v>
      </c>
      <c r="I215">
        <v>2</v>
      </c>
      <c r="L215">
        <v>0.75</v>
      </c>
      <c r="M215">
        <v>35.450000000000003</v>
      </c>
      <c r="N215" t="s">
        <v>17</v>
      </c>
      <c r="O215">
        <v>66</v>
      </c>
      <c r="P215">
        <v>140</v>
      </c>
      <c r="Q215">
        <v>105</v>
      </c>
      <c r="R215">
        <v>105</v>
      </c>
      <c r="S215">
        <v>35.450000000000003</v>
      </c>
      <c r="T215">
        <v>140.44999999999999</v>
      </c>
      <c r="U215">
        <v>140.44999999999999</v>
      </c>
      <c r="V215" t="s">
        <v>1048</v>
      </c>
      <c r="W215" t="s">
        <v>1049</v>
      </c>
    </row>
    <row r="216" spans="1:23" x14ac:dyDescent="0.35">
      <c r="A216" t="s">
        <v>261</v>
      </c>
      <c r="B216" t="s">
        <v>37</v>
      </c>
      <c r="C216" t="s">
        <v>43</v>
      </c>
      <c r="D216" t="s">
        <v>1</v>
      </c>
      <c r="F216" s="4">
        <v>44174</v>
      </c>
      <c r="G216" s="7">
        <f>Work_order[[#This Row],[WorkDate]]-Work_order[[#This Row],[ReqDate]]</f>
        <v>8</v>
      </c>
      <c r="H216" s="4">
        <v>44182</v>
      </c>
      <c r="I216">
        <v>1</v>
      </c>
      <c r="L216">
        <v>1.75</v>
      </c>
      <c r="M216">
        <v>131.30000000000001</v>
      </c>
      <c r="N216" t="s">
        <v>19</v>
      </c>
      <c r="O216">
        <v>8</v>
      </c>
      <c r="P216">
        <v>80</v>
      </c>
      <c r="Q216">
        <v>140</v>
      </c>
      <c r="R216">
        <v>140</v>
      </c>
      <c r="S216">
        <v>131.30000000000001</v>
      </c>
      <c r="T216">
        <v>271.3</v>
      </c>
      <c r="U216">
        <v>271.3</v>
      </c>
      <c r="V216" t="s">
        <v>1051</v>
      </c>
      <c r="W216" t="s">
        <v>1050</v>
      </c>
    </row>
    <row r="217" spans="1:23" x14ac:dyDescent="0.35">
      <c r="A217" t="s">
        <v>262</v>
      </c>
      <c r="B217" t="s">
        <v>35</v>
      </c>
      <c r="C217" t="s">
        <v>44</v>
      </c>
      <c r="D217" t="s">
        <v>11</v>
      </c>
      <c r="F217" s="4">
        <v>44174</v>
      </c>
      <c r="G217" s="7">
        <f>Work_order[[#This Row],[WorkDate]]-Work_order[[#This Row],[ReqDate]]</f>
        <v>33</v>
      </c>
      <c r="H217" s="4">
        <v>44207</v>
      </c>
      <c r="I217">
        <v>1</v>
      </c>
      <c r="L217">
        <v>0.25</v>
      </c>
      <c r="M217">
        <v>37.262799999999999</v>
      </c>
      <c r="N217" t="s">
        <v>18</v>
      </c>
      <c r="O217">
        <v>33</v>
      </c>
      <c r="P217">
        <v>80</v>
      </c>
      <c r="Q217">
        <v>20</v>
      </c>
      <c r="R217">
        <v>20</v>
      </c>
      <c r="S217">
        <v>37.262799999999999</v>
      </c>
      <c r="T217">
        <v>57.262799999999999</v>
      </c>
      <c r="U217">
        <v>57.262799999999999</v>
      </c>
      <c r="V217" t="s">
        <v>1051</v>
      </c>
      <c r="W217" t="s">
        <v>1053</v>
      </c>
    </row>
    <row r="218" spans="1:23" x14ac:dyDescent="0.35">
      <c r="A218" t="s">
        <v>263</v>
      </c>
      <c r="B218" t="s">
        <v>41</v>
      </c>
      <c r="C218" t="s">
        <v>6</v>
      </c>
      <c r="D218" t="s">
        <v>1</v>
      </c>
      <c r="F218" s="4">
        <v>44174</v>
      </c>
      <c r="G218" s="7">
        <f>Work_order[[#This Row],[WorkDate]]-Work_order[[#This Row],[ReqDate]]</f>
        <v>34</v>
      </c>
      <c r="H218" s="4">
        <v>44208</v>
      </c>
      <c r="I218">
        <v>2</v>
      </c>
      <c r="L218">
        <v>3</v>
      </c>
      <c r="M218">
        <v>1193.7465999999999</v>
      </c>
      <c r="N218" t="s">
        <v>18</v>
      </c>
      <c r="O218">
        <v>34</v>
      </c>
      <c r="P218">
        <v>140</v>
      </c>
      <c r="Q218">
        <v>420</v>
      </c>
      <c r="R218">
        <v>420</v>
      </c>
      <c r="S218">
        <v>1193.7465999999999</v>
      </c>
      <c r="T218">
        <v>1613.7465999999999</v>
      </c>
      <c r="U218">
        <v>1613.7465999999999</v>
      </c>
      <c r="V218" t="s">
        <v>1051</v>
      </c>
      <c r="W218" t="s">
        <v>1048</v>
      </c>
    </row>
    <row r="219" spans="1:23" x14ac:dyDescent="0.35">
      <c r="A219" t="s">
        <v>264</v>
      </c>
      <c r="B219" t="s">
        <v>39</v>
      </c>
      <c r="C219" t="s">
        <v>6</v>
      </c>
      <c r="D219" t="s">
        <v>13</v>
      </c>
      <c r="E219" t="s">
        <v>3</v>
      </c>
      <c r="F219" s="4">
        <v>44175</v>
      </c>
      <c r="G219" s="7">
        <f>Work_order[[#This Row],[WorkDate]]-Work_order[[#This Row],[ReqDate]]</f>
        <v>4</v>
      </c>
      <c r="H219" s="4">
        <v>44179</v>
      </c>
      <c r="I219">
        <v>1</v>
      </c>
      <c r="L219">
        <v>0.5</v>
      </c>
      <c r="M219">
        <v>250.42240000000001</v>
      </c>
      <c r="N219" t="s">
        <v>18</v>
      </c>
      <c r="O219">
        <v>4</v>
      </c>
      <c r="P219">
        <v>80</v>
      </c>
      <c r="Q219">
        <v>40</v>
      </c>
      <c r="R219">
        <v>40</v>
      </c>
      <c r="S219">
        <v>250.42240000000001</v>
      </c>
      <c r="T219">
        <v>290.42240000000004</v>
      </c>
      <c r="U219">
        <v>290.42240000000004</v>
      </c>
      <c r="V219" t="s">
        <v>1050</v>
      </c>
      <c r="W219" t="s">
        <v>1053</v>
      </c>
    </row>
    <row r="220" spans="1:23" x14ac:dyDescent="0.35">
      <c r="A220" t="s">
        <v>265</v>
      </c>
      <c r="B220" t="s">
        <v>37</v>
      </c>
      <c r="C220" t="s">
        <v>43</v>
      </c>
      <c r="D220" t="s">
        <v>11</v>
      </c>
      <c r="F220" s="4">
        <v>44175</v>
      </c>
      <c r="G220" s="7">
        <f>Work_order[[#This Row],[WorkDate]]-Work_order[[#This Row],[ReqDate]]</f>
        <v>28</v>
      </c>
      <c r="H220" s="4">
        <v>44203</v>
      </c>
      <c r="I220">
        <v>1</v>
      </c>
      <c r="L220">
        <v>0.25</v>
      </c>
      <c r="M220">
        <v>67.703999999999994</v>
      </c>
      <c r="N220" t="s">
        <v>19</v>
      </c>
      <c r="O220">
        <v>28</v>
      </c>
      <c r="P220">
        <v>80</v>
      </c>
      <c r="Q220">
        <v>20</v>
      </c>
      <c r="R220">
        <v>20</v>
      </c>
      <c r="S220">
        <v>67.703999999999994</v>
      </c>
      <c r="T220">
        <v>87.703999999999994</v>
      </c>
      <c r="U220">
        <v>87.703999999999994</v>
      </c>
      <c r="V220" t="s">
        <v>1050</v>
      </c>
      <c r="W220" t="s">
        <v>1050</v>
      </c>
    </row>
    <row r="221" spans="1:23" x14ac:dyDescent="0.35">
      <c r="A221" t="s">
        <v>266</v>
      </c>
      <c r="B221" t="s">
        <v>34</v>
      </c>
      <c r="C221" t="s">
        <v>9</v>
      </c>
      <c r="D221" t="s">
        <v>1</v>
      </c>
      <c r="F221" s="4">
        <v>44175</v>
      </c>
      <c r="G221" s="7">
        <f>Work_order[[#This Row],[WorkDate]]-Work_order[[#This Row],[ReqDate]]</f>
        <v>28</v>
      </c>
      <c r="H221" s="4">
        <v>44203</v>
      </c>
      <c r="I221">
        <v>2</v>
      </c>
      <c r="L221">
        <v>1.25</v>
      </c>
      <c r="M221">
        <v>58.238999999999997</v>
      </c>
      <c r="N221" t="s">
        <v>17</v>
      </c>
      <c r="O221">
        <v>28</v>
      </c>
      <c r="P221">
        <v>140</v>
      </c>
      <c r="Q221">
        <v>175</v>
      </c>
      <c r="R221">
        <v>175</v>
      </c>
      <c r="S221">
        <v>58.238999999999997</v>
      </c>
      <c r="T221">
        <v>233.239</v>
      </c>
      <c r="U221">
        <v>233.239</v>
      </c>
      <c r="V221" t="s">
        <v>1050</v>
      </c>
      <c r="W221" t="s">
        <v>1050</v>
      </c>
    </row>
    <row r="222" spans="1:23" x14ac:dyDescent="0.35">
      <c r="A222" t="s">
        <v>267</v>
      </c>
      <c r="B222" t="s">
        <v>38</v>
      </c>
      <c r="C222" t="s">
        <v>43</v>
      </c>
      <c r="D222" t="s">
        <v>12</v>
      </c>
      <c r="F222" s="4">
        <v>44175</v>
      </c>
      <c r="G222" s="7">
        <f>Work_order[[#This Row],[WorkDate]]-Work_order[[#This Row],[ReqDate]]</f>
        <v>35</v>
      </c>
      <c r="H222" s="4">
        <v>44210</v>
      </c>
      <c r="I222">
        <v>1</v>
      </c>
      <c r="L222">
        <v>0.5</v>
      </c>
      <c r="M222">
        <v>32.226999999999997</v>
      </c>
      <c r="N222" t="s">
        <v>19</v>
      </c>
      <c r="O222">
        <v>35</v>
      </c>
      <c r="P222">
        <v>80</v>
      </c>
      <c r="Q222">
        <v>40</v>
      </c>
      <c r="R222">
        <v>40</v>
      </c>
      <c r="S222">
        <v>32.226999999999997</v>
      </c>
      <c r="T222">
        <v>72.227000000000004</v>
      </c>
      <c r="U222">
        <v>72.227000000000004</v>
      </c>
      <c r="V222" t="s">
        <v>1050</v>
      </c>
      <c r="W222" t="s">
        <v>1050</v>
      </c>
    </row>
    <row r="223" spans="1:23" x14ac:dyDescent="0.35">
      <c r="A223" t="s">
        <v>268</v>
      </c>
      <c r="B223" t="s">
        <v>34</v>
      </c>
      <c r="C223" t="s">
        <v>8</v>
      </c>
      <c r="D223" t="s">
        <v>13</v>
      </c>
      <c r="F223" s="4">
        <v>44175</v>
      </c>
      <c r="G223" s="7">
        <f>Work_order[[#This Row],[WorkDate]]-Work_order[[#This Row],[ReqDate]]</f>
        <v>44</v>
      </c>
      <c r="H223" s="4">
        <v>44219</v>
      </c>
      <c r="I223">
        <v>1</v>
      </c>
      <c r="L223">
        <v>2.25</v>
      </c>
      <c r="M223">
        <v>180</v>
      </c>
      <c r="N223" t="s">
        <v>17</v>
      </c>
      <c r="O223">
        <v>44</v>
      </c>
      <c r="P223">
        <v>80</v>
      </c>
      <c r="Q223">
        <v>180</v>
      </c>
      <c r="R223">
        <v>180</v>
      </c>
      <c r="S223">
        <v>180</v>
      </c>
      <c r="T223">
        <v>360</v>
      </c>
      <c r="U223">
        <v>360</v>
      </c>
      <c r="V223" t="s">
        <v>1050</v>
      </c>
      <c r="W223" t="s">
        <v>1052</v>
      </c>
    </row>
    <row r="224" spans="1:23" x14ac:dyDescent="0.35">
      <c r="A224" t="s">
        <v>269</v>
      </c>
      <c r="B224" t="s">
        <v>38</v>
      </c>
      <c r="C224" t="s">
        <v>8</v>
      </c>
      <c r="D224" t="s">
        <v>12</v>
      </c>
      <c r="E224" t="s">
        <v>3</v>
      </c>
      <c r="F224" s="4">
        <v>44177</v>
      </c>
      <c r="G224" s="7">
        <f>Work_order[[#This Row],[WorkDate]]-Work_order[[#This Row],[ReqDate]]</f>
        <v>47</v>
      </c>
      <c r="H224" s="4">
        <v>44224</v>
      </c>
      <c r="I224">
        <v>1</v>
      </c>
      <c r="L224">
        <v>1</v>
      </c>
      <c r="M224">
        <v>337.9237</v>
      </c>
      <c r="N224" t="s">
        <v>17</v>
      </c>
      <c r="O224">
        <v>47</v>
      </c>
      <c r="P224">
        <v>80</v>
      </c>
      <c r="Q224">
        <v>80</v>
      </c>
      <c r="R224">
        <v>80</v>
      </c>
      <c r="S224">
        <v>337.9237</v>
      </c>
      <c r="T224">
        <v>417.9237</v>
      </c>
      <c r="U224">
        <v>417.9237</v>
      </c>
      <c r="V224" t="s">
        <v>1052</v>
      </c>
      <c r="W224" t="s">
        <v>1050</v>
      </c>
    </row>
    <row r="225" spans="1:23" x14ac:dyDescent="0.35">
      <c r="A225" t="s">
        <v>270</v>
      </c>
      <c r="B225" t="s">
        <v>35</v>
      </c>
      <c r="C225" t="s">
        <v>6</v>
      </c>
      <c r="D225" t="s">
        <v>12</v>
      </c>
      <c r="E225" t="s">
        <v>3</v>
      </c>
      <c r="F225" s="4">
        <v>44179</v>
      </c>
      <c r="G225" s="7">
        <f>Work_order[[#This Row],[WorkDate]]-Work_order[[#This Row],[ReqDate]]</f>
        <v>1</v>
      </c>
      <c r="H225" s="4">
        <v>44180</v>
      </c>
      <c r="I225">
        <v>1</v>
      </c>
      <c r="L225">
        <v>0.75</v>
      </c>
      <c r="M225">
        <v>63.99</v>
      </c>
      <c r="N225" t="s">
        <v>17</v>
      </c>
      <c r="O225">
        <v>1</v>
      </c>
      <c r="P225">
        <v>80</v>
      </c>
      <c r="Q225">
        <v>60</v>
      </c>
      <c r="R225">
        <v>60</v>
      </c>
      <c r="S225">
        <v>63.99</v>
      </c>
      <c r="T225">
        <v>123.99000000000001</v>
      </c>
      <c r="U225">
        <v>123.99000000000001</v>
      </c>
      <c r="V225" t="s">
        <v>1053</v>
      </c>
      <c r="W225" t="s">
        <v>1048</v>
      </c>
    </row>
    <row r="226" spans="1:23" x14ac:dyDescent="0.35">
      <c r="A226" t="s">
        <v>271</v>
      </c>
      <c r="B226" t="s">
        <v>38</v>
      </c>
      <c r="C226" t="s">
        <v>8</v>
      </c>
      <c r="D226" t="s">
        <v>12</v>
      </c>
      <c r="F226" s="4">
        <v>44179</v>
      </c>
      <c r="G226" s="7">
        <f>Work_order[[#This Row],[WorkDate]]-Work_order[[#This Row],[ReqDate]]</f>
        <v>2</v>
      </c>
      <c r="H226" s="4">
        <v>44181</v>
      </c>
      <c r="I226">
        <v>1</v>
      </c>
      <c r="L226">
        <v>0.5</v>
      </c>
      <c r="M226">
        <v>145.88999999999999</v>
      </c>
      <c r="N226" t="s">
        <v>19</v>
      </c>
      <c r="O226">
        <v>2</v>
      </c>
      <c r="P226">
        <v>80</v>
      </c>
      <c r="Q226">
        <v>40</v>
      </c>
      <c r="R226">
        <v>40</v>
      </c>
      <c r="S226">
        <v>145.88999999999999</v>
      </c>
      <c r="T226">
        <v>185.89</v>
      </c>
      <c r="U226">
        <v>185.89</v>
      </c>
      <c r="V226" t="s">
        <v>1053</v>
      </c>
      <c r="W226" t="s">
        <v>1051</v>
      </c>
    </row>
    <row r="227" spans="1:23" x14ac:dyDescent="0.35">
      <c r="A227" t="s">
        <v>272</v>
      </c>
      <c r="B227" t="s">
        <v>38</v>
      </c>
      <c r="C227" t="s">
        <v>8</v>
      </c>
      <c r="D227" t="s">
        <v>11</v>
      </c>
      <c r="F227" s="4">
        <v>44179</v>
      </c>
      <c r="G227" s="7">
        <f>Work_order[[#This Row],[WorkDate]]-Work_order[[#This Row],[ReqDate]]</f>
        <v>21</v>
      </c>
      <c r="H227" s="4">
        <v>44200</v>
      </c>
      <c r="I227">
        <v>1</v>
      </c>
      <c r="L227">
        <v>0.25</v>
      </c>
      <c r="M227">
        <v>30</v>
      </c>
      <c r="N227" t="s">
        <v>19</v>
      </c>
      <c r="O227">
        <v>21</v>
      </c>
      <c r="P227">
        <v>80</v>
      </c>
      <c r="Q227">
        <v>20</v>
      </c>
      <c r="R227">
        <v>20</v>
      </c>
      <c r="S227">
        <v>30</v>
      </c>
      <c r="T227">
        <v>50</v>
      </c>
      <c r="U227">
        <v>50</v>
      </c>
      <c r="V227" t="s">
        <v>1053</v>
      </c>
      <c r="W227" t="s">
        <v>1053</v>
      </c>
    </row>
    <row r="228" spans="1:23" x14ac:dyDescent="0.35">
      <c r="A228" t="s">
        <v>273</v>
      </c>
      <c r="B228" t="s">
        <v>38</v>
      </c>
      <c r="C228" t="s">
        <v>8</v>
      </c>
      <c r="D228" t="s">
        <v>13</v>
      </c>
      <c r="F228" s="4">
        <v>44179</v>
      </c>
      <c r="G228" s="7">
        <f>Work_order[[#This Row],[WorkDate]]-Work_order[[#This Row],[ReqDate]]</f>
        <v>21</v>
      </c>
      <c r="H228" s="4">
        <v>44200</v>
      </c>
      <c r="I228">
        <v>1</v>
      </c>
      <c r="L228">
        <v>0.5</v>
      </c>
      <c r="M228">
        <v>57.098199999999999</v>
      </c>
      <c r="N228" t="s">
        <v>17</v>
      </c>
      <c r="O228">
        <v>21</v>
      </c>
      <c r="P228">
        <v>80</v>
      </c>
      <c r="Q228">
        <v>40</v>
      </c>
      <c r="R228">
        <v>40</v>
      </c>
      <c r="S228">
        <v>57.098199999999999</v>
      </c>
      <c r="T228">
        <v>97.098199999999991</v>
      </c>
      <c r="U228">
        <v>97.098199999999991</v>
      </c>
      <c r="V228" t="s">
        <v>1053</v>
      </c>
      <c r="W228" t="s">
        <v>1053</v>
      </c>
    </row>
    <row r="229" spans="1:23" x14ac:dyDescent="0.35">
      <c r="A229" t="s">
        <v>274</v>
      </c>
      <c r="B229" t="s">
        <v>36</v>
      </c>
      <c r="C229" t="s">
        <v>8</v>
      </c>
      <c r="D229" t="s">
        <v>1</v>
      </c>
      <c r="F229" s="4">
        <v>44179</v>
      </c>
      <c r="G229" s="7">
        <f>Work_order[[#This Row],[WorkDate]]-Work_order[[#This Row],[ReqDate]]</f>
        <v>30</v>
      </c>
      <c r="H229" s="4">
        <v>44209</v>
      </c>
      <c r="I229">
        <v>2</v>
      </c>
      <c r="L229">
        <v>3.5</v>
      </c>
      <c r="M229">
        <v>262.44</v>
      </c>
      <c r="N229" t="s">
        <v>17</v>
      </c>
      <c r="O229">
        <v>30</v>
      </c>
      <c r="P229">
        <v>140</v>
      </c>
      <c r="Q229">
        <v>490</v>
      </c>
      <c r="R229">
        <v>490</v>
      </c>
      <c r="S229">
        <v>262.44</v>
      </c>
      <c r="T229">
        <v>752.44</v>
      </c>
      <c r="U229">
        <v>752.44</v>
      </c>
      <c r="V229" t="s">
        <v>1053</v>
      </c>
      <c r="W229" t="s">
        <v>1051</v>
      </c>
    </row>
    <row r="230" spans="1:23" x14ac:dyDescent="0.35">
      <c r="A230" t="s">
        <v>275</v>
      </c>
      <c r="B230" t="s">
        <v>38</v>
      </c>
      <c r="C230" t="s">
        <v>8</v>
      </c>
      <c r="D230" t="s">
        <v>12</v>
      </c>
      <c r="F230" s="4">
        <v>44179</v>
      </c>
      <c r="G230" s="7">
        <f>Work_order[[#This Row],[WorkDate]]-Work_order[[#This Row],[ReqDate]]</f>
        <v>36</v>
      </c>
      <c r="H230" s="4">
        <v>44215</v>
      </c>
      <c r="I230">
        <v>1</v>
      </c>
      <c r="L230">
        <v>0.5</v>
      </c>
      <c r="M230">
        <v>21.33</v>
      </c>
      <c r="N230" t="s">
        <v>19</v>
      </c>
      <c r="O230">
        <v>36</v>
      </c>
      <c r="P230">
        <v>80</v>
      </c>
      <c r="Q230">
        <v>40</v>
      </c>
      <c r="R230">
        <v>40</v>
      </c>
      <c r="S230">
        <v>21.33</v>
      </c>
      <c r="T230">
        <v>61.33</v>
      </c>
      <c r="U230">
        <v>61.33</v>
      </c>
      <c r="V230" t="s">
        <v>1053</v>
      </c>
      <c r="W230" t="s">
        <v>1048</v>
      </c>
    </row>
    <row r="231" spans="1:23" x14ac:dyDescent="0.35">
      <c r="A231" t="s">
        <v>276</v>
      </c>
      <c r="B231" t="s">
        <v>37</v>
      </c>
      <c r="C231" t="s">
        <v>43</v>
      </c>
      <c r="D231" t="s">
        <v>2</v>
      </c>
      <c r="F231" s="4">
        <v>44179</v>
      </c>
      <c r="G231" s="7">
        <f>Work_order[[#This Row],[WorkDate]]-Work_order[[#This Row],[ReqDate]]</f>
        <v>141</v>
      </c>
      <c r="H231" s="4">
        <v>44320</v>
      </c>
      <c r="I231">
        <v>1</v>
      </c>
      <c r="L231">
        <v>4</v>
      </c>
      <c r="M231">
        <v>1769.625</v>
      </c>
      <c r="N231" t="s">
        <v>19</v>
      </c>
      <c r="O231">
        <v>141</v>
      </c>
      <c r="P231">
        <v>80</v>
      </c>
      <c r="Q231">
        <v>320</v>
      </c>
      <c r="R231">
        <v>320</v>
      </c>
      <c r="S231">
        <v>1769.625</v>
      </c>
      <c r="T231">
        <v>2089.625</v>
      </c>
      <c r="U231">
        <v>2089.625</v>
      </c>
      <c r="V231" t="s">
        <v>1053</v>
      </c>
      <c r="W231" t="s">
        <v>1048</v>
      </c>
    </row>
    <row r="232" spans="1:23" x14ac:dyDescent="0.35">
      <c r="A232" t="s">
        <v>277</v>
      </c>
      <c r="B232" t="s">
        <v>37</v>
      </c>
      <c r="C232" t="s">
        <v>43</v>
      </c>
      <c r="D232" t="s">
        <v>13</v>
      </c>
      <c r="F232" s="4">
        <v>44180</v>
      </c>
      <c r="G232" s="7">
        <f>Work_order[[#This Row],[WorkDate]]-Work_order[[#This Row],[ReqDate]]</f>
        <v>29</v>
      </c>
      <c r="H232" s="4">
        <v>44209</v>
      </c>
      <c r="I232">
        <v>1</v>
      </c>
      <c r="L232">
        <v>0.75</v>
      </c>
      <c r="M232">
        <v>82.875</v>
      </c>
      <c r="N232" t="s">
        <v>19</v>
      </c>
      <c r="O232">
        <v>29</v>
      </c>
      <c r="P232">
        <v>80</v>
      </c>
      <c r="Q232">
        <v>60</v>
      </c>
      <c r="R232">
        <v>60</v>
      </c>
      <c r="S232">
        <v>82.875</v>
      </c>
      <c r="T232">
        <v>142.875</v>
      </c>
      <c r="U232">
        <v>142.875</v>
      </c>
      <c r="V232" t="s">
        <v>1048</v>
      </c>
      <c r="W232" t="s">
        <v>1051</v>
      </c>
    </row>
    <row r="233" spans="1:23" x14ac:dyDescent="0.35">
      <c r="A233" t="s">
        <v>278</v>
      </c>
      <c r="B233" t="s">
        <v>34</v>
      </c>
      <c r="C233" t="s">
        <v>6</v>
      </c>
      <c r="D233" t="s">
        <v>12</v>
      </c>
      <c r="F233" s="4">
        <v>44180</v>
      </c>
      <c r="G233" s="7">
        <f>Work_order[[#This Row],[WorkDate]]-Work_order[[#This Row],[ReqDate]]</f>
        <v>41</v>
      </c>
      <c r="H233" s="4">
        <v>44221</v>
      </c>
      <c r="I233">
        <v>2</v>
      </c>
      <c r="L233">
        <v>0.75</v>
      </c>
      <c r="M233">
        <v>2294</v>
      </c>
      <c r="N233" t="s">
        <v>17</v>
      </c>
      <c r="O233">
        <v>41</v>
      </c>
      <c r="P233">
        <v>140</v>
      </c>
      <c r="Q233">
        <v>105</v>
      </c>
      <c r="R233">
        <v>105</v>
      </c>
      <c r="S233">
        <v>2294</v>
      </c>
      <c r="T233">
        <v>2399</v>
      </c>
      <c r="U233">
        <v>2399</v>
      </c>
      <c r="V233" t="s">
        <v>1048</v>
      </c>
      <c r="W233" t="s">
        <v>1053</v>
      </c>
    </row>
    <row r="234" spans="1:23" x14ac:dyDescent="0.35">
      <c r="A234" t="s">
        <v>279</v>
      </c>
      <c r="B234" t="s">
        <v>39</v>
      </c>
      <c r="C234" t="s">
        <v>8</v>
      </c>
      <c r="D234" t="s">
        <v>12</v>
      </c>
      <c r="F234" s="4">
        <v>44181</v>
      </c>
      <c r="G234" s="7">
        <f>Work_order[[#This Row],[WorkDate]]-Work_order[[#This Row],[ReqDate]]</f>
        <v>7</v>
      </c>
      <c r="H234" s="4">
        <v>44188</v>
      </c>
      <c r="I234">
        <v>1</v>
      </c>
      <c r="L234">
        <v>1</v>
      </c>
      <c r="M234">
        <v>348.7432</v>
      </c>
      <c r="N234" t="s">
        <v>17</v>
      </c>
      <c r="O234">
        <v>7</v>
      </c>
      <c r="P234">
        <v>80</v>
      </c>
      <c r="Q234">
        <v>80</v>
      </c>
      <c r="R234">
        <v>80</v>
      </c>
      <c r="S234">
        <v>348.7432</v>
      </c>
      <c r="T234">
        <v>428.7432</v>
      </c>
      <c r="U234">
        <v>428.7432</v>
      </c>
      <c r="V234" t="s">
        <v>1051</v>
      </c>
      <c r="W234" t="s">
        <v>1051</v>
      </c>
    </row>
    <row r="235" spans="1:23" x14ac:dyDescent="0.35">
      <c r="A235" t="s">
        <v>280</v>
      </c>
      <c r="B235" t="s">
        <v>37</v>
      </c>
      <c r="C235" t="s">
        <v>43</v>
      </c>
      <c r="D235" t="s">
        <v>12</v>
      </c>
      <c r="F235" s="4">
        <v>44181</v>
      </c>
      <c r="G235" s="7">
        <f>Work_order[[#This Row],[WorkDate]]-Work_order[[#This Row],[ReqDate]]</f>
        <v>29</v>
      </c>
      <c r="H235" s="4">
        <v>44210</v>
      </c>
      <c r="I235">
        <v>1</v>
      </c>
      <c r="L235">
        <v>0.25</v>
      </c>
      <c r="M235">
        <v>140.4</v>
      </c>
      <c r="N235" t="s">
        <v>17</v>
      </c>
      <c r="O235">
        <v>29</v>
      </c>
      <c r="P235">
        <v>80</v>
      </c>
      <c r="Q235">
        <v>20</v>
      </c>
      <c r="R235">
        <v>20</v>
      </c>
      <c r="S235">
        <v>140.4</v>
      </c>
      <c r="T235">
        <v>160.4</v>
      </c>
      <c r="U235">
        <v>160.4</v>
      </c>
      <c r="V235" t="s">
        <v>1051</v>
      </c>
      <c r="W235" t="s">
        <v>1050</v>
      </c>
    </row>
    <row r="236" spans="1:23" x14ac:dyDescent="0.35">
      <c r="A236" t="s">
        <v>281</v>
      </c>
      <c r="B236" t="s">
        <v>40</v>
      </c>
      <c r="C236" t="s">
        <v>7</v>
      </c>
      <c r="D236" t="s">
        <v>12</v>
      </c>
      <c r="F236" s="4">
        <v>44181</v>
      </c>
      <c r="G236" s="7">
        <f>Work_order[[#This Row],[WorkDate]]-Work_order[[#This Row],[ReqDate]]</f>
        <v>47</v>
      </c>
      <c r="H236" s="4">
        <v>44228</v>
      </c>
      <c r="I236">
        <v>2</v>
      </c>
      <c r="L236">
        <v>0.5</v>
      </c>
      <c r="M236">
        <v>133.99780000000001</v>
      </c>
      <c r="N236" t="s">
        <v>17</v>
      </c>
      <c r="O236">
        <v>47</v>
      </c>
      <c r="P236">
        <v>140</v>
      </c>
      <c r="Q236">
        <v>70</v>
      </c>
      <c r="R236">
        <v>70</v>
      </c>
      <c r="S236">
        <v>133.99780000000001</v>
      </c>
      <c r="T236">
        <v>203.99780000000001</v>
      </c>
      <c r="U236">
        <v>203.99780000000001</v>
      </c>
      <c r="V236" t="s">
        <v>1051</v>
      </c>
      <c r="W236" t="s">
        <v>1053</v>
      </c>
    </row>
    <row r="237" spans="1:23" x14ac:dyDescent="0.35">
      <c r="A237" t="s">
        <v>282</v>
      </c>
      <c r="B237" t="s">
        <v>35</v>
      </c>
      <c r="C237" t="s">
        <v>9</v>
      </c>
      <c r="D237" t="s">
        <v>2</v>
      </c>
      <c r="F237" s="4">
        <v>44186</v>
      </c>
      <c r="G237" s="7">
        <f>Work_order[[#This Row],[WorkDate]]-Work_order[[#This Row],[ReqDate]]</f>
        <v>36</v>
      </c>
      <c r="H237" s="4">
        <v>44222</v>
      </c>
      <c r="I237">
        <v>2</v>
      </c>
      <c r="L237">
        <v>1</v>
      </c>
      <c r="M237">
        <v>305.63040000000001</v>
      </c>
      <c r="N237" t="s">
        <v>17</v>
      </c>
      <c r="O237">
        <v>36</v>
      </c>
      <c r="P237">
        <v>140</v>
      </c>
      <c r="Q237">
        <v>140</v>
      </c>
      <c r="R237">
        <v>140</v>
      </c>
      <c r="S237">
        <v>305.63040000000001</v>
      </c>
      <c r="T237">
        <v>445.63040000000001</v>
      </c>
      <c r="U237">
        <v>445.63040000000001</v>
      </c>
      <c r="V237" t="s">
        <v>1053</v>
      </c>
      <c r="W237" t="s">
        <v>1048</v>
      </c>
    </row>
    <row r="238" spans="1:23" x14ac:dyDescent="0.35">
      <c r="A238" t="s">
        <v>283</v>
      </c>
      <c r="B238" t="s">
        <v>35</v>
      </c>
      <c r="C238" t="s">
        <v>6</v>
      </c>
      <c r="D238" t="s">
        <v>12</v>
      </c>
      <c r="E238" t="s">
        <v>3</v>
      </c>
      <c r="F238" s="4">
        <v>44200</v>
      </c>
      <c r="G238" s="7">
        <f>Work_order[[#This Row],[WorkDate]]-Work_order[[#This Row],[ReqDate]]</f>
        <v>7</v>
      </c>
      <c r="H238" s="4">
        <v>44207</v>
      </c>
      <c r="I238">
        <v>1</v>
      </c>
      <c r="L238">
        <v>0.25</v>
      </c>
      <c r="M238">
        <v>19.196999999999999</v>
      </c>
      <c r="N238" t="s">
        <v>17</v>
      </c>
      <c r="O238">
        <v>7</v>
      </c>
      <c r="P238">
        <v>80</v>
      </c>
      <c r="Q238">
        <v>20</v>
      </c>
      <c r="R238">
        <v>20</v>
      </c>
      <c r="S238">
        <v>19.196999999999999</v>
      </c>
      <c r="T238">
        <v>39.197000000000003</v>
      </c>
      <c r="U238">
        <v>39.197000000000003</v>
      </c>
      <c r="V238" t="s">
        <v>1053</v>
      </c>
      <c r="W238" t="s">
        <v>1053</v>
      </c>
    </row>
    <row r="239" spans="1:23" x14ac:dyDescent="0.35">
      <c r="A239" t="s">
        <v>284</v>
      </c>
      <c r="B239" t="s">
        <v>37</v>
      </c>
      <c r="C239" t="s">
        <v>43</v>
      </c>
      <c r="D239" t="s">
        <v>12</v>
      </c>
      <c r="F239" s="4">
        <v>44200</v>
      </c>
      <c r="G239" s="7">
        <f>Work_order[[#This Row],[WorkDate]]-Work_order[[#This Row],[ReqDate]]</f>
        <v>9</v>
      </c>
      <c r="H239" s="4">
        <v>44209</v>
      </c>
      <c r="I239">
        <v>1</v>
      </c>
      <c r="L239">
        <v>0.5</v>
      </c>
      <c r="M239">
        <v>18.524999999999999</v>
      </c>
      <c r="N239" t="s">
        <v>19</v>
      </c>
      <c r="O239">
        <v>9</v>
      </c>
      <c r="P239">
        <v>80</v>
      </c>
      <c r="Q239">
        <v>40</v>
      </c>
      <c r="R239">
        <v>40</v>
      </c>
      <c r="S239">
        <v>18.524999999999999</v>
      </c>
      <c r="T239">
        <v>58.524999999999999</v>
      </c>
      <c r="U239">
        <v>58.524999999999999</v>
      </c>
      <c r="V239" t="s">
        <v>1053</v>
      </c>
      <c r="W239" t="s">
        <v>1051</v>
      </c>
    </row>
    <row r="240" spans="1:23" x14ac:dyDescent="0.35">
      <c r="A240" t="s">
        <v>285</v>
      </c>
      <c r="B240" t="s">
        <v>38</v>
      </c>
      <c r="C240" t="s">
        <v>43</v>
      </c>
      <c r="D240" t="s">
        <v>11</v>
      </c>
      <c r="F240" s="4">
        <v>44200</v>
      </c>
      <c r="G240" s="7">
        <f>Work_order[[#This Row],[WorkDate]]-Work_order[[#This Row],[ReqDate]]</f>
        <v>9</v>
      </c>
      <c r="H240" s="4">
        <v>44209</v>
      </c>
      <c r="I240">
        <v>1</v>
      </c>
      <c r="L240">
        <v>0.25</v>
      </c>
      <c r="M240">
        <v>39</v>
      </c>
      <c r="N240" t="s">
        <v>17</v>
      </c>
      <c r="O240">
        <v>9</v>
      </c>
      <c r="P240">
        <v>80</v>
      </c>
      <c r="Q240">
        <v>20</v>
      </c>
      <c r="R240">
        <v>20</v>
      </c>
      <c r="S240">
        <v>39</v>
      </c>
      <c r="T240">
        <v>59</v>
      </c>
      <c r="U240">
        <v>59</v>
      </c>
      <c r="V240" t="s">
        <v>1053</v>
      </c>
      <c r="W240" t="s">
        <v>1051</v>
      </c>
    </row>
    <row r="241" spans="1:23" x14ac:dyDescent="0.35">
      <c r="A241" t="s">
        <v>286</v>
      </c>
      <c r="B241" t="s">
        <v>37</v>
      </c>
      <c r="C241" t="s">
        <v>43</v>
      </c>
      <c r="D241" t="s">
        <v>12</v>
      </c>
      <c r="F241" s="4">
        <v>44200</v>
      </c>
      <c r="G241" s="7">
        <f>Work_order[[#This Row],[WorkDate]]-Work_order[[#This Row],[ReqDate]]</f>
        <v>10</v>
      </c>
      <c r="H241" s="4">
        <v>44210</v>
      </c>
      <c r="I241">
        <v>2</v>
      </c>
      <c r="L241">
        <v>0.25</v>
      </c>
      <c r="M241">
        <v>36.503999999999998</v>
      </c>
      <c r="N241" t="s">
        <v>19</v>
      </c>
      <c r="O241">
        <v>10</v>
      </c>
      <c r="P241">
        <v>140</v>
      </c>
      <c r="Q241">
        <v>35</v>
      </c>
      <c r="R241">
        <v>35</v>
      </c>
      <c r="S241">
        <v>36.503999999999998</v>
      </c>
      <c r="T241">
        <v>71.503999999999991</v>
      </c>
      <c r="U241">
        <v>71.503999999999991</v>
      </c>
      <c r="V241" t="s">
        <v>1053</v>
      </c>
      <c r="W241" t="s">
        <v>1050</v>
      </c>
    </row>
    <row r="242" spans="1:23" x14ac:dyDescent="0.35">
      <c r="A242" t="s">
        <v>287</v>
      </c>
      <c r="B242" t="s">
        <v>34</v>
      </c>
      <c r="C242" t="s">
        <v>44</v>
      </c>
      <c r="D242" t="s">
        <v>12</v>
      </c>
      <c r="F242" s="4">
        <v>44200</v>
      </c>
      <c r="G242" s="7">
        <f>Work_order[[#This Row],[WorkDate]]-Work_order[[#This Row],[ReqDate]]</f>
        <v>10</v>
      </c>
      <c r="H242" s="4">
        <v>44210</v>
      </c>
      <c r="I242">
        <v>2</v>
      </c>
      <c r="L242">
        <v>0.5</v>
      </c>
      <c r="M242">
        <v>29.807400000000001</v>
      </c>
      <c r="N242" t="s">
        <v>18</v>
      </c>
      <c r="O242">
        <v>10</v>
      </c>
      <c r="P242">
        <v>140</v>
      </c>
      <c r="Q242">
        <v>70</v>
      </c>
      <c r="R242">
        <v>70</v>
      </c>
      <c r="S242">
        <v>29.807400000000001</v>
      </c>
      <c r="T242">
        <v>99.807400000000001</v>
      </c>
      <c r="U242">
        <v>99.807400000000001</v>
      </c>
      <c r="V242" t="s">
        <v>1053</v>
      </c>
      <c r="W242" t="s">
        <v>1050</v>
      </c>
    </row>
    <row r="243" spans="1:23" x14ac:dyDescent="0.35">
      <c r="A243" t="s">
        <v>288</v>
      </c>
      <c r="B243" t="s">
        <v>34</v>
      </c>
      <c r="C243" t="s">
        <v>6</v>
      </c>
      <c r="D243" t="s">
        <v>12</v>
      </c>
      <c r="F243" s="4">
        <v>44200</v>
      </c>
      <c r="G243" s="7">
        <f>Work_order[[#This Row],[WorkDate]]-Work_order[[#This Row],[ReqDate]]</f>
        <v>10</v>
      </c>
      <c r="H243" s="4">
        <v>44210</v>
      </c>
      <c r="I243">
        <v>1</v>
      </c>
      <c r="L243">
        <v>0.25</v>
      </c>
      <c r="M243">
        <v>43.02</v>
      </c>
      <c r="N243" t="s">
        <v>17</v>
      </c>
      <c r="O243">
        <v>10</v>
      </c>
      <c r="P243">
        <v>80</v>
      </c>
      <c r="Q243">
        <v>20</v>
      </c>
      <c r="R243">
        <v>20</v>
      </c>
      <c r="S243">
        <v>43.02</v>
      </c>
      <c r="T243">
        <v>63.02</v>
      </c>
      <c r="U243">
        <v>63.02</v>
      </c>
      <c r="V243" t="s">
        <v>1053</v>
      </c>
      <c r="W243" t="s">
        <v>1050</v>
      </c>
    </row>
    <row r="244" spans="1:23" x14ac:dyDescent="0.35">
      <c r="A244" t="s">
        <v>289</v>
      </c>
      <c r="B244" t="s">
        <v>35</v>
      </c>
      <c r="C244" t="s">
        <v>9</v>
      </c>
      <c r="D244" t="s">
        <v>11</v>
      </c>
      <c r="F244" s="4">
        <v>44200</v>
      </c>
      <c r="G244" s="7">
        <f>Work_order[[#This Row],[WorkDate]]-Work_order[[#This Row],[ReqDate]]</f>
        <v>17</v>
      </c>
      <c r="H244" s="4">
        <v>44217</v>
      </c>
      <c r="I244">
        <v>1</v>
      </c>
      <c r="L244">
        <v>0.25</v>
      </c>
      <c r="M244">
        <v>66.864900000000006</v>
      </c>
      <c r="N244" t="s">
        <v>17</v>
      </c>
      <c r="O244">
        <v>17</v>
      </c>
      <c r="P244">
        <v>80</v>
      </c>
      <c r="Q244">
        <v>20</v>
      </c>
      <c r="R244">
        <v>20</v>
      </c>
      <c r="S244">
        <v>66.864900000000006</v>
      </c>
      <c r="T244">
        <v>86.864900000000006</v>
      </c>
      <c r="U244">
        <v>86.864900000000006</v>
      </c>
      <c r="V244" t="s">
        <v>1053</v>
      </c>
      <c r="W244" t="s">
        <v>1050</v>
      </c>
    </row>
    <row r="245" spans="1:23" x14ac:dyDescent="0.35">
      <c r="A245" t="s">
        <v>290</v>
      </c>
      <c r="B245" t="s">
        <v>35</v>
      </c>
      <c r="C245" t="s">
        <v>9</v>
      </c>
      <c r="D245" t="s">
        <v>13</v>
      </c>
      <c r="F245" s="4">
        <v>44200</v>
      </c>
      <c r="G245" s="7">
        <f>Work_order[[#This Row],[WorkDate]]-Work_order[[#This Row],[ReqDate]]</f>
        <v>38</v>
      </c>
      <c r="H245" s="4">
        <v>44238</v>
      </c>
      <c r="I245">
        <v>1</v>
      </c>
      <c r="L245">
        <v>0.75</v>
      </c>
      <c r="M245">
        <v>408.56790000000001</v>
      </c>
      <c r="N245" t="s">
        <v>17</v>
      </c>
      <c r="O245">
        <v>38</v>
      </c>
      <c r="P245">
        <v>80</v>
      </c>
      <c r="Q245">
        <v>60</v>
      </c>
      <c r="R245">
        <v>60</v>
      </c>
      <c r="S245">
        <v>408.56790000000001</v>
      </c>
      <c r="T245">
        <v>468.56790000000001</v>
      </c>
      <c r="U245">
        <v>468.56790000000001</v>
      </c>
      <c r="V245" t="s">
        <v>1053</v>
      </c>
      <c r="W245" t="s">
        <v>1050</v>
      </c>
    </row>
    <row r="246" spans="1:23" x14ac:dyDescent="0.35">
      <c r="A246" t="s">
        <v>291</v>
      </c>
      <c r="B246" t="s">
        <v>37</v>
      </c>
      <c r="C246" t="s">
        <v>43</v>
      </c>
      <c r="D246" t="s">
        <v>12</v>
      </c>
      <c r="F246" s="4">
        <v>44201</v>
      </c>
      <c r="G246" s="7">
        <f>Work_order[[#This Row],[WorkDate]]-Work_order[[#This Row],[ReqDate]]</f>
        <v>9</v>
      </c>
      <c r="H246" s="4">
        <v>44210</v>
      </c>
      <c r="I246">
        <v>1</v>
      </c>
      <c r="L246">
        <v>0.25</v>
      </c>
      <c r="M246">
        <v>25.2486</v>
      </c>
      <c r="N246" t="s">
        <v>19</v>
      </c>
      <c r="O246">
        <v>9</v>
      </c>
      <c r="P246">
        <v>80</v>
      </c>
      <c r="Q246">
        <v>20</v>
      </c>
      <c r="R246">
        <v>20</v>
      </c>
      <c r="S246">
        <v>25.2486</v>
      </c>
      <c r="T246">
        <v>45.248599999999996</v>
      </c>
      <c r="U246">
        <v>45.248599999999996</v>
      </c>
      <c r="V246" t="s">
        <v>1048</v>
      </c>
      <c r="W246" t="s">
        <v>1050</v>
      </c>
    </row>
    <row r="247" spans="1:23" x14ac:dyDescent="0.35">
      <c r="A247" t="s">
        <v>292</v>
      </c>
      <c r="B247" t="s">
        <v>34</v>
      </c>
      <c r="C247" t="s">
        <v>44</v>
      </c>
      <c r="D247" t="s">
        <v>13</v>
      </c>
      <c r="F247" s="4">
        <v>44201</v>
      </c>
      <c r="G247" s="7">
        <f>Work_order[[#This Row],[WorkDate]]-Work_order[[#This Row],[ReqDate]]</f>
        <v>20</v>
      </c>
      <c r="H247" s="4">
        <v>44221</v>
      </c>
      <c r="I247">
        <v>1</v>
      </c>
      <c r="L247">
        <v>1.25</v>
      </c>
      <c r="M247">
        <v>646</v>
      </c>
      <c r="N247" t="s">
        <v>17</v>
      </c>
      <c r="O247">
        <v>20</v>
      </c>
      <c r="P247">
        <v>80</v>
      </c>
      <c r="Q247">
        <v>100</v>
      </c>
      <c r="R247">
        <v>100</v>
      </c>
      <c r="S247">
        <v>646</v>
      </c>
      <c r="T247">
        <v>746</v>
      </c>
      <c r="U247">
        <v>746</v>
      </c>
      <c r="V247" t="s">
        <v>1048</v>
      </c>
      <c r="W247" t="s">
        <v>1053</v>
      </c>
    </row>
    <row r="248" spans="1:23" x14ac:dyDescent="0.35">
      <c r="A248" t="s">
        <v>293</v>
      </c>
      <c r="B248" t="s">
        <v>34</v>
      </c>
      <c r="C248" t="s">
        <v>6</v>
      </c>
      <c r="D248" t="s">
        <v>11</v>
      </c>
      <c r="F248" s="4">
        <v>44201</v>
      </c>
      <c r="G248" s="7">
        <f>Work_order[[#This Row],[WorkDate]]-Work_order[[#This Row],[ReqDate]]</f>
        <v>25</v>
      </c>
      <c r="H248" s="4">
        <v>44226</v>
      </c>
      <c r="I248">
        <v>1</v>
      </c>
      <c r="L248">
        <v>0.25</v>
      </c>
      <c r="M248">
        <v>125.4194</v>
      </c>
      <c r="N248" t="s">
        <v>18</v>
      </c>
      <c r="O248">
        <v>25</v>
      </c>
      <c r="P248">
        <v>80</v>
      </c>
      <c r="Q248">
        <v>20</v>
      </c>
      <c r="R248">
        <v>20</v>
      </c>
      <c r="S248">
        <v>125.4194</v>
      </c>
      <c r="T248">
        <v>145.4194</v>
      </c>
      <c r="U248">
        <v>145.4194</v>
      </c>
      <c r="V248" t="s">
        <v>1048</v>
      </c>
      <c r="W248" t="s">
        <v>1052</v>
      </c>
    </row>
    <row r="249" spans="1:23" x14ac:dyDescent="0.35">
      <c r="A249" t="s">
        <v>294</v>
      </c>
      <c r="B249" t="s">
        <v>35</v>
      </c>
      <c r="C249" t="s">
        <v>8</v>
      </c>
      <c r="D249" t="s">
        <v>12</v>
      </c>
      <c r="F249" s="4">
        <v>44201</v>
      </c>
      <c r="G249" s="7">
        <f>Work_order[[#This Row],[WorkDate]]-Work_order[[#This Row],[ReqDate]]</f>
        <v>28</v>
      </c>
      <c r="H249" s="4">
        <v>44229</v>
      </c>
      <c r="I249">
        <v>2</v>
      </c>
      <c r="L249">
        <v>0.75</v>
      </c>
      <c r="M249">
        <v>286.73230000000001</v>
      </c>
      <c r="N249" t="s">
        <v>17</v>
      </c>
      <c r="O249">
        <v>28</v>
      </c>
      <c r="P249">
        <v>140</v>
      </c>
      <c r="Q249">
        <v>105</v>
      </c>
      <c r="R249">
        <v>105</v>
      </c>
      <c r="S249">
        <v>286.73230000000001</v>
      </c>
      <c r="T249">
        <v>391.73230000000001</v>
      </c>
      <c r="U249">
        <v>391.73230000000001</v>
      </c>
      <c r="V249" t="s">
        <v>1048</v>
      </c>
      <c r="W249" t="s">
        <v>1048</v>
      </c>
    </row>
    <row r="250" spans="1:23" x14ac:dyDescent="0.35">
      <c r="A250" t="s">
        <v>295</v>
      </c>
      <c r="B250" t="s">
        <v>37</v>
      </c>
      <c r="C250" t="s">
        <v>6</v>
      </c>
      <c r="D250" t="s">
        <v>1</v>
      </c>
      <c r="F250" s="4">
        <v>44201</v>
      </c>
      <c r="G250" s="7">
        <f>Work_order[[#This Row],[WorkDate]]-Work_order[[#This Row],[ReqDate]]</f>
        <v>28</v>
      </c>
      <c r="H250" s="4">
        <v>44229</v>
      </c>
      <c r="I250">
        <v>1</v>
      </c>
      <c r="L250">
        <v>2.5</v>
      </c>
      <c r="M250">
        <v>258.02780000000001</v>
      </c>
      <c r="N250" t="s">
        <v>18</v>
      </c>
      <c r="O250">
        <v>28</v>
      </c>
      <c r="P250">
        <v>80</v>
      </c>
      <c r="Q250">
        <v>200</v>
      </c>
      <c r="R250">
        <v>200</v>
      </c>
      <c r="S250">
        <v>258.02780000000001</v>
      </c>
      <c r="T250">
        <v>458.02780000000001</v>
      </c>
      <c r="U250">
        <v>458.02780000000001</v>
      </c>
      <c r="V250" t="s">
        <v>1048</v>
      </c>
      <c r="W250" t="s">
        <v>1048</v>
      </c>
    </row>
    <row r="251" spans="1:23" x14ac:dyDescent="0.35">
      <c r="A251" t="s">
        <v>296</v>
      </c>
      <c r="B251" t="s">
        <v>37</v>
      </c>
      <c r="C251" t="s">
        <v>43</v>
      </c>
      <c r="D251" t="s">
        <v>12</v>
      </c>
      <c r="F251" s="4">
        <v>44201</v>
      </c>
      <c r="G251" s="7">
        <f>Work_order[[#This Row],[WorkDate]]-Work_order[[#This Row],[ReqDate]]</f>
        <v>119</v>
      </c>
      <c r="H251" s="4">
        <v>44320</v>
      </c>
      <c r="I251">
        <v>1</v>
      </c>
      <c r="L251">
        <v>0.25</v>
      </c>
      <c r="M251">
        <v>14.3</v>
      </c>
      <c r="N251" t="s">
        <v>19</v>
      </c>
      <c r="O251">
        <v>119</v>
      </c>
      <c r="P251">
        <v>80</v>
      </c>
      <c r="Q251">
        <v>20</v>
      </c>
      <c r="R251">
        <v>20</v>
      </c>
      <c r="S251">
        <v>14.3</v>
      </c>
      <c r="T251">
        <v>34.299999999999997</v>
      </c>
      <c r="U251">
        <v>34.299999999999997</v>
      </c>
      <c r="V251" t="s">
        <v>1048</v>
      </c>
      <c r="W251" t="s">
        <v>1048</v>
      </c>
    </row>
    <row r="252" spans="1:23" x14ac:dyDescent="0.35">
      <c r="A252" t="s">
        <v>297</v>
      </c>
      <c r="B252" t="s">
        <v>37</v>
      </c>
      <c r="C252" t="s">
        <v>43</v>
      </c>
      <c r="D252" t="s">
        <v>12</v>
      </c>
      <c r="F252" s="4">
        <v>44202</v>
      </c>
      <c r="G252" s="7">
        <f>Work_order[[#This Row],[WorkDate]]-Work_order[[#This Row],[ReqDate]]</f>
        <v>12</v>
      </c>
      <c r="H252" s="4">
        <v>44214</v>
      </c>
      <c r="I252">
        <v>1</v>
      </c>
      <c r="L252">
        <v>0.25</v>
      </c>
      <c r="M252">
        <v>44.85</v>
      </c>
      <c r="N252" t="s">
        <v>19</v>
      </c>
      <c r="O252">
        <v>12</v>
      </c>
      <c r="P252">
        <v>80</v>
      </c>
      <c r="Q252">
        <v>20</v>
      </c>
      <c r="R252">
        <v>20</v>
      </c>
      <c r="S252">
        <v>44.85</v>
      </c>
      <c r="T252">
        <v>64.849999999999994</v>
      </c>
      <c r="U252">
        <v>64.849999999999994</v>
      </c>
      <c r="V252" t="s">
        <v>1051</v>
      </c>
      <c r="W252" t="s">
        <v>1053</v>
      </c>
    </row>
    <row r="253" spans="1:23" x14ac:dyDescent="0.35">
      <c r="A253" t="s">
        <v>298</v>
      </c>
      <c r="B253" t="s">
        <v>35</v>
      </c>
      <c r="C253" t="s">
        <v>6</v>
      </c>
      <c r="D253" t="s">
        <v>12</v>
      </c>
      <c r="F253" s="4">
        <v>44202</v>
      </c>
      <c r="G253" s="7">
        <f>Work_order[[#This Row],[WorkDate]]-Work_order[[#This Row],[ReqDate]]</f>
        <v>15</v>
      </c>
      <c r="H253" s="4">
        <v>44217</v>
      </c>
      <c r="I253">
        <v>2</v>
      </c>
      <c r="L253">
        <v>0.5</v>
      </c>
      <c r="M253">
        <v>74.607699999999994</v>
      </c>
      <c r="N253" t="s">
        <v>18</v>
      </c>
      <c r="O253">
        <v>15</v>
      </c>
      <c r="P253">
        <v>140</v>
      </c>
      <c r="Q253">
        <v>70</v>
      </c>
      <c r="R253">
        <v>70</v>
      </c>
      <c r="S253">
        <v>74.607699999999994</v>
      </c>
      <c r="T253">
        <v>144.60769999999999</v>
      </c>
      <c r="U253">
        <v>144.60769999999999</v>
      </c>
      <c r="V253" t="s">
        <v>1051</v>
      </c>
      <c r="W253" t="s">
        <v>1050</v>
      </c>
    </row>
    <row r="254" spans="1:23" x14ac:dyDescent="0.35">
      <c r="A254" t="s">
        <v>299</v>
      </c>
      <c r="B254" t="s">
        <v>36</v>
      </c>
      <c r="C254" t="s">
        <v>7</v>
      </c>
      <c r="D254" t="s">
        <v>13</v>
      </c>
      <c r="E254" t="s">
        <v>3</v>
      </c>
      <c r="F254" s="4">
        <v>44202</v>
      </c>
      <c r="G254" s="7">
        <f>Work_order[[#This Row],[WorkDate]]-Work_order[[#This Row],[ReqDate]]</f>
        <v>28</v>
      </c>
      <c r="H254" s="4">
        <v>44230</v>
      </c>
      <c r="I254">
        <v>2</v>
      </c>
      <c r="L254">
        <v>0.5</v>
      </c>
      <c r="M254">
        <v>126.71469999999999</v>
      </c>
      <c r="N254" t="s">
        <v>17</v>
      </c>
      <c r="O254">
        <v>28</v>
      </c>
      <c r="P254">
        <v>140</v>
      </c>
      <c r="Q254">
        <v>70</v>
      </c>
      <c r="R254">
        <v>70</v>
      </c>
      <c r="S254">
        <v>126.71469999999999</v>
      </c>
      <c r="T254">
        <v>196.71469999999999</v>
      </c>
      <c r="U254">
        <v>196.71469999999999</v>
      </c>
      <c r="V254" t="s">
        <v>1051</v>
      </c>
      <c r="W254" t="s">
        <v>1051</v>
      </c>
    </row>
    <row r="255" spans="1:23" x14ac:dyDescent="0.35">
      <c r="A255" t="s">
        <v>300</v>
      </c>
      <c r="B255" t="s">
        <v>36</v>
      </c>
      <c r="C255" t="s">
        <v>7</v>
      </c>
      <c r="D255" t="s">
        <v>13</v>
      </c>
      <c r="F255" s="4">
        <v>44202</v>
      </c>
      <c r="G255" s="7">
        <f>Work_order[[#This Row],[WorkDate]]-Work_order[[#This Row],[ReqDate]]</f>
        <v>57</v>
      </c>
      <c r="H255" s="4">
        <v>44259</v>
      </c>
      <c r="I255">
        <v>2</v>
      </c>
      <c r="L255">
        <v>1.25</v>
      </c>
      <c r="M255">
        <v>256.83999999999997</v>
      </c>
      <c r="N255" t="s">
        <v>17</v>
      </c>
      <c r="O255">
        <v>57</v>
      </c>
      <c r="P255">
        <v>140</v>
      </c>
      <c r="Q255">
        <v>175</v>
      </c>
      <c r="R255">
        <v>175</v>
      </c>
      <c r="S255">
        <v>256.83999999999997</v>
      </c>
      <c r="T255">
        <v>431.84</v>
      </c>
      <c r="U255">
        <v>431.84</v>
      </c>
      <c r="V255" t="s">
        <v>1051</v>
      </c>
      <c r="W255" t="s">
        <v>1050</v>
      </c>
    </row>
    <row r="256" spans="1:23" x14ac:dyDescent="0.35">
      <c r="A256" t="s">
        <v>301</v>
      </c>
      <c r="B256" t="s">
        <v>39</v>
      </c>
      <c r="C256" t="s">
        <v>44</v>
      </c>
      <c r="D256" t="s">
        <v>11</v>
      </c>
      <c r="F256" s="4">
        <v>44203</v>
      </c>
      <c r="G256" s="7">
        <f>Work_order[[#This Row],[WorkDate]]-Work_order[[#This Row],[ReqDate]]</f>
        <v>12</v>
      </c>
      <c r="H256" s="4">
        <v>44215</v>
      </c>
      <c r="I256">
        <v>1</v>
      </c>
      <c r="L256">
        <v>0.25</v>
      </c>
      <c r="M256">
        <v>32.6706</v>
      </c>
      <c r="N256" t="s">
        <v>19</v>
      </c>
      <c r="O256">
        <v>12</v>
      </c>
      <c r="P256">
        <v>80</v>
      </c>
      <c r="Q256">
        <v>20</v>
      </c>
      <c r="R256">
        <v>20</v>
      </c>
      <c r="S256">
        <v>32.6706</v>
      </c>
      <c r="T256">
        <v>52.6706</v>
      </c>
      <c r="U256">
        <v>52.6706</v>
      </c>
      <c r="V256" t="s">
        <v>1050</v>
      </c>
      <c r="W256" t="s">
        <v>1048</v>
      </c>
    </row>
    <row r="257" spans="1:23" x14ac:dyDescent="0.35">
      <c r="A257" t="s">
        <v>302</v>
      </c>
      <c r="B257" t="s">
        <v>35</v>
      </c>
      <c r="C257" t="s">
        <v>44</v>
      </c>
      <c r="D257" t="s">
        <v>12</v>
      </c>
      <c r="E257" t="s">
        <v>3</v>
      </c>
      <c r="F257" s="4">
        <v>44203</v>
      </c>
      <c r="G257" s="7">
        <f>Work_order[[#This Row],[WorkDate]]-Work_order[[#This Row],[ReqDate]]</f>
        <v>25</v>
      </c>
      <c r="H257" s="4">
        <v>44228</v>
      </c>
      <c r="I257">
        <v>2</v>
      </c>
      <c r="L257">
        <v>0.5</v>
      </c>
      <c r="M257">
        <v>72.350099999999998</v>
      </c>
      <c r="N257" t="s">
        <v>17</v>
      </c>
      <c r="O257">
        <v>25</v>
      </c>
      <c r="P257">
        <v>140</v>
      </c>
      <c r="Q257">
        <v>70</v>
      </c>
      <c r="R257">
        <v>70</v>
      </c>
      <c r="S257">
        <v>72.350099999999998</v>
      </c>
      <c r="T257">
        <v>142.3501</v>
      </c>
      <c r="U257">
        <v>142.3501</v>
      </c>
      <c r="V257" t="s">
        <v>1050</v>
      </c>
      <c r="W257" t="s">
        <v>1053</v>
      </c>
    </row>
    <row r="258" spans="1:23" x14ac:dyDescent="0.35">
      <c r="A258" t="s">
        <v>303</v>
      </c>
      <c r="B258" t="s">
        <v>36</v>
      </c>
      <c r="C258" t="s">
        <v>7</v>
      </c>
      <c r="D258" t="s">
        <v>13</v>
      </c>
      <c r="F258" s="4">
        <v>44203</v>
      </c>
      <c r="G258" s="7">
        <f>Work_order[[#This Row],[WorkDate]]-Work_order[[#This Row],[ReqDate]]</f>
        <v>29</v>
      </c>
      <c r="H258" s="4">
        <v>44232</v>
      </c>
      <c r="I258">
        <v>2</v>
      </c>
      <c r="L258">
        <v>0.5</v>
      </c>
      <c r="M258">
        <v>178.49889999999999</v>
      </c>
      <c r="N258" t="s">
        <v>18</v>
      </c>
      <c r="O258">
        <v>29</v>
      </c>
      <c r="P258">
        <v>140</v>
      </c>
      <c r="Q258">
        <v>70</v>
      </c>
      <c r="R258">
        <v>70</v>
      </c>
      <c r="S258">
        <v>178.49889999999999</v>
      </c>
      <c r="T258">
        <v>248.49889999999999</v>
      </c>
      <c r="U258">
        <v>248.49889999999999</v>
      </c>
      <c r="V258" t="s">
        <v>1050</v>
      </c>
      <c r="W258" t="s">
        <v>1049</v>
      </c>
    </row>
    <row r="259" spans="1:23" x14ac:dyDescent="0.35">
      <c r="A259" t="s">
        <v>304</v>
      </c>
      <c r="B259" t="s">
        <v>35</v>
      </c>
      <c r="C259" t="s">
        <v>9</v>
      </c>
      <c r="D259" t="s">
        <v>13</v>
      </c>
      <c r="F259" s="4">
        <v>44203</v>
      </c>
      <c r="G259" s="7">
        <f>Work_order[[#This Row],[WorkDate]]-Work_order[[#This Row],[ReqDate]]</f>
        <v>46</v>
      </c>
      <c r="H259" s="4">
        <v>44249</v>
      </c>
      <c r="I259">
        <v>1</v>
      </c>
      <c r="L259">
        <v>0.5</v>
      </c>
      <c r="M259">
        <v>18.254899999999999</v>
      </c>
      <c r="N259" t="s">
        <v>18</v>
      </c>
      <c r="O259">
        <v>46</v>
      </c>
      <c r="P259">
        <v>80</v>
      </c>
      <c r="Q259">
        <v>40</v>
      </c>
      <c r="R259">
        <v>40</v>
      </c>
      <c r="S259">
        <v>18.254899999999999</v>
      </c>
      <c r="T259">
        <v>58.254899999999999</v>
      </c>
      <c r="U259">
        <v>58.254899999999999</v>
      </c>
      <c r="V259" t="s">
        <v>1050</v>
      </c>
      <c r="W259" t="s">
        <v>1053</v>
      </c>
    </row>
    <row r="260" spans="1:23" x14ac:dyDescent="0.35">
      <c r="A260" t="s">
        <v>305</v>
      </c>
      <c r="B260" t="s">
        <v>36</v>
      </c>
      <c r="C260" t="s">
        <v>7</v>
      </c>
      <c r="D260" t="s">
        <v>12</v>
      </c>
      <c r="F260" s="4">
        <v>44203</v>
      </c>
      <c r="G260" s="7">
        <f>Work_order[[#This Row],[WorkDate]]-Work_order[[#This Row],[ReqDate]]</f>
        <v>46</v>
      </c>
      <c r="H260" s="4">
        <v>44249</v>
      </c>
      <c r="I260">
        <v>2</v>
      </c>
      <c r="L260">
        <v>1.75</v>
      </c>
      <c r="M260">
        <v>151.8099</v>
      </c>
      <c r="N260" t="s">
        <v>18</v>
      </c>
      <c r="O260">
        <v>46</v>
      </c>
      <c r="P260">
        <v>140</v>
      </c>
      <c r="Q260">
        <v>245</v>
      </c>
      <c r="R260">
        <v>245</v>
      </c>
      <c r="S260">
        <v>151.8099</v>
      </c>
      <c r="T260">
        <v>396.80989999999997</v>
      </c>
      <c r="U260">
        <v>396.80989999999997</v>
      </c>
      <c r="V260" t="s">
        <v>1050</v>
      </c>
      <c r="W260" t="s">
        <v>1053</v>
      </c>
    </row>
    <row r="261" spans="1:23" x14ac:dyDescent="0.35">
      <c r="A261" t="s">
        <v>306</v>
      </c>
      <c r="B261" t="s">
        <v>39</v>
      </c>
      <c r="C261" t="s">
        <v>9</v>
      </c>
      <c r="D261" t="s">
        <v>11</v>
      </c>
      <c r="F261" s="4">
        <v>44204</v>
      </c>
      <c r="G261" s="7">
        <f>Work_order[[#This Row],[WorkDate]]-Work_order[[#This Row],[ReqDate]]</f>
        <v>8</v>
      </c>
      <c r="H261" s="4">
        <v>44212</v>
      </c>
      <c r="I261">
        <v>1</v>
      </c>
      <c r="L261">
        <v>0.25</v>
      </c>
      <c r="M261">
        <v>85.085899999999995</v>
      </c>
      <c r="N261" t="s">
        <v>18</v>
      </c>
      <c r="O261">
        <v>8</v>
      </c>
      <c r="P261">
        <v>80</v>
      </c>
      <c r="Q261">
        <v>20</v>
      </c>
      <c r="R261">
        <v>20</v>
      </c>
      <c r="S261">
        <v>85.085899999999995</v>
      </c>
      <c r="T261">
        <v>105.0859</v>
      </c>
      <c r="U261">
        <v>105.0859</v>
      </c>
      <c r="V261" t="s">
        <v>1049</v>
      </c>
      <c r="W261" t="s">
        <v>1052</v>
      </c>
    </row>
    <row r="262" spans="1:23" x14ac:dyDescent="0.35">
      <c r="A262" t="s">
        <v>307</v>
      </c>
      <c r="B262" t="s">
        <v>37</v>
      </c>
      <c r="C262" t="s">
        <v>43</v>
      </c>
      <c r="D262" t="s">
        <v>12</v>
      </c>
      <c r="F262" s="4">
        <v>44204</v>
      </c>
      <c r="G262" s="7">
        <f>Work_order[[#This Row],[WorkDate]]-Work_order[[#This Row],[ReqDate]]</f>
        <v>24</v>
      </c>
      <c r="H262" s="4">
        <v>44228</v>
      </c>
      <c r="I262">
        <v>1</v>
      </c>
      <c r="L262">
        <v>0.25</v>
      </c>
      <c r="M262">
        <v>67.067700000000002</v>
      </c>
      <c r="N262" t="s">
        <v>17</v>
      </c>
      <c r="O262">
        <v>24</v>
      </c>
      <c r="P262">
        <v>80</v>
      </c>
      <c r="Q262">
        <v>20</v>
      </c>
      <c r="R262">
        <v>20</v>
      </c>
      <c r="S262">
        <v>67.067700000000002</v>
      </c>
      <c r="T262">
        <v>87.067700000000002</v>
      </c>
      <c r="U262">
        <v>87.067700000000002</v>
      </c>
      <c r="V262" t="s">
        <v>1049</v>
      </c>
      <c r="W262" t="s">
        <v>1053</v>
      </c>
    </row>
    <row r="263" spans="1:23" x14ac:dyDescent="0.35">
      <c r="A263" t="s">
        <v>308</v>
      </c>
      <c r="B263" t="s">
        <v>37</v>
      </c>
      <c r="C263" t="s">
        <v>43</v>
      </c>
      <c r="D263" t="s">
        <v>11</v>
      </c>
      <c r="F263" s="4">
        <v>44207</v>
      </c>
      <c r="G263" s="7">
        <f>Work_order[[#This Row],[WorkDate]]-Work_order[[#This Row],[ReqDate]]</f>
        <v>10</v>
      </c>
      <c r="H263" s="4">
        <v>44217</v>
      </c>
      <c r="I263">
        <v>1</v>
      </c>
      <c r="L263">
        <v>0.25</v>
      </c>
      <c r="M263">
        <v>162.20959999999999</v>
      </c>
      <c r="N263" t="s">
        <v>17</v>
      </c>
      <c r="O263">
        <v>10</v>
      </c>
      <c r="P263">
        <v>80</v>
      </c>
      <c r="Q263">
        <v>20</v>
      </c>
      <c r="R263">
        <v>20</v>
      </c>
      <c r="S263">
        <v>162.20959999999999</v>
      </c>
      <c r="T263">
        <v>182.20959999999999</v>
      </c>
      <c r="U263">
        <v>182.20959999999999</v>
      </c>
      <c r="V263" t="s">
        <v>1053</v>
      </c>
      <c r="W263" t="s">
        <v>1050</v>
      </c>
    </row>
    <row r="264" spans="1:23" x14ac:dyDescent="0.35">
      <c r="A264" t="s">
        <v>309</v>
      </c>
      <c r="B264" t="s">
        <v>39</v>
      </c>
      <c r="C264" t="s">
        <v>9</v>
      </c>
      <c r="D264" t="s">
        <v>1</v>
      </c>
      <c r="F264" s="4">
        <v>44207</v>
      </c>
      <c r="G264" s="7">
        <f>Work_order[[#This Row],[WorkDate]]-Work_order[[#This Row],[ReqDate]]</f>
        <v>17</v>
      </c>
      <c r="H264" s="4">
        <v>44224</v>
      </c>
      <c r="I264">
        <v>1</v>
      </c>
      <c r="L264">
        <v>1.25</v>
      </c>
      <c r="M264">
        <v>53.688699999999997</v>
      </c>
      <c r="N264" t="s">
        <v>17</v>
      </c>
      <c r="O264">
        <v>17</v>
      </c>
      <c r="P264">
        <v>80</v>
      </c>
      <c r="Q264">
        <v>100</v>
      </c>
      <c r="R264">
        <v>100</v>
      </c>
      <c r="S264">
        <v>53.688699999999997</v>
      </c>
      <c r="T264">
        <v>153.68869999999998</v>
      </c>
      <c r="U264">
        <v>153.68869999999998</v>
      </c>
      <c r="V264" t="s">
        <v>1053</v>
      </c>
      <c r="W264" t="s">
        <v>1050</v>
      </c>
    </row>
    <row r="265" spans="1:23" x14ac:dyDescent="0.35">
      <c r="A265" t="s">
        <v>310</v>
      </c>
      <c r="B265" t="s">
        <v>39</v>
      </c>
      <c r="C265" t="s">
        <v>6</v>
      </c>
      <c r="D265" t="s">
        <v>12</v>
      </c>
      <c r="F265" s="4">
        <v>44207</v>
      </c>
      <c r="G265" s="7">
        <f>Work_order[[#This Row],[WorkDate]]-Work_order[[#This Row],[ReqDate]]</f>
        <v>21</v>
      </c>
      <c r="H265" s="4">
        <v>44228</v>
      </c>
      <c r="I265">
        <v>2</v>
      </c>
      <c r="L265">
        <v>1</v>
      </c>
      <c r="M265">
        <v>211.8477</v>
      </c>
      <c r="N265" t="s">
        <v>18</v>
      </c>
      <c r="O265">
        <v>21</v>
      </c>
      <c r="P265">
        <v>140</v>
      </c>
      <c r="Q265">
        <v>140</v>
      </c>
      <c r="R265">
        <v>140</v>
      </c>
      <c r="S265">
        <v>211.8477</v>
      </c>
      <c r="T265">
        <v>351.84770000000003</v>
      </c>
      <c r="U265">
        <v>351.84770000000003</v>
      </c>
      <c r="V265" t="s">
        <v>1053</v>
      </c>
      <c r="W265" t="s">
        <v>1053</v>
      </c>
    </row>
    <row r="266" spans="1:23" x14ac:dyDescent="0.35">
      <c r="A266" t="s">
        <v>311</v>
      </c>
      <c r="B266" t="s">
        <v>37</v>
      </c>
      <c r="C266" t="s">
        <v>43</v>
      </c>
      <c r="D266" t="s">
        <v>12</v>
      </c>
      <c r="F266" s="4">
        <v>44207</v>
      </c>
      <c r="G266" s="7">
        <f>Work_order[[#This Row],[WorkDate]]-Work_order[[#This Row],[ReqDate]]</f>
        <v>21</v>
      </c>
      <c r="H266" s="4">
        <v>44228</v>
      </c>
      <c r="I266">
        <v>1</v>
      </c>
      <c r="L266">
        <v>0.25</v>
      </c>
      <c r="M266">
        <v>150.31899999999999</v>
      </c>
      <c r="N266" t="s">
        <v>19</v>
      </c>
      <c r="O266">
        <v>21</v>
      </c>
      <c r="P266">
        <v>80</v>
      </c>
      <c r="Q266">
        <v>20</v>
      </c>
      <c r="R266">
        <v>20</v>
      </c>
      <c r="S266">
        <v>150.31899999999999</v>
      </c>
      <c r="T266">
        <v>170.31899999999999</v>
      </c>
      <c r="U266">
        <v>170.31899999999999</v>
      </c>
      <c r="V266" t="s">
        <v>1053</v>
      </c>
      <c r="W266" t="s">
        <v>1053</v>
      </c>
    </row>
    <row r="267" spans="1:23" x14ac:dyDescent="0.35">
      <c r="A267" t="s">
        <v>312</v>
      </c>
      <c r="B267" t="s">
        <v>40</v>
      </c>
      <c r="C267" t="s">
        <v>7</v>
      </c>
      <c r="D267" t="s">
        <v>12</v>
      </c>
      <c r="F267" s="4">
        <v>44207</v>
      </c>
      <c r="G267" s="7">
        <f>Work_order[[#This Row],[WorkDate]]-Work_order[[#This Row],[ReqDate]]</f>
        <v>43</v>
      </c>
      <c r="H267" s="4">
        <v>44250</v>
      </c>
      <c r="I267">
        <v>2</v>
      </c>
      <c r="L267">
        <v>0.25</v>
      </c>
      <c r="M267">
        <v>46.864899999999999</v>
      </c>
      <c r="N267" t="s">
        <v>17</v>
      </c>
      <c r="O267">
        <v>43</v>
      </c>
      <c r="P267">
        <v>140</v>
      </c>
      <c r="Q267">
        <v>35</v>
      </c>
      <c r="R267">
        <v>35</v>
      </c>
      <c r="S267">
        <v>46.864899999999999</v>
      </c>
      <c r="T267">
        <v>81.864900000000006</v>
      </c>
      <c r="U267">
        <v>81.864900000000006</v>
      </c>
      <c r="V267" t="s">
        <v>1053</v>
      </c>
      <c r="W267" t="s">
        <v>1048</v>
      </c>
    </row>
    <row r="268" spans="1:23" x14ac:dyDescent="0.35">
      <c r="A268" t="s">
        <v>313</v>
      </c>
      <c r="B268" t="s">
        <v>37</v>
      </c>
      <c r="C268" t="s">
        <v>43</v>
      </c>
      <c r="D268" t="s">
        <v>12</v>
      </c>
      <c r="F268" s="4">
        <v>44208</v>
      </c>
      <c r="G268" s="7">
        <f>Work_order[[#This Row],[WorkDate]]-Work_order[[#This Row],[ReqDate]]</f>
        <v>9</v>
      </c>
      <c r="H268" s="4">
        <v>44217</v>
      </c>
      <c r="I268">
        <v>1</v>
      </c>
      <c r="L268">
        <v>0.25</v>
      </c>
      <c r="M268">
        <v>19.5</v>
      </c>
      <c r="N268" t="s">
        <v>19</v>
      </c>
      <c r="O268">
        <v>9</v>
      </c>
      <c r="P268">
        <v>80</v>
      </c>
      <c r="Q268">
        <v>20</v>
      </c>
      <c r="R268">
        <v>20</v>
      </c>
      <c r="S268">
        <v>19.5</v>
      </c>
      <c r="T268">
        <v>39.5</v>
      </c>
      <c r="U268">
        <v>39.5</v>
      </c>
      <c r="V268" t="s">
        <v>1048</v>
      </c>
      <c r="W268" t="s">
        <v>1050</v>
      </c>
    </row>
    <row r="269" spans="1:23" x14ac:dyDescent="0.35">
      <c r="A269" t="s">
        <v>314</v>
      </c>
      <c r="B269" t="s">
        <v>34</v>
      </c>
      <c r="C269" t="s">
        <v>44</v>
      </c>
      <c r="D269" t="s">
        <v>13</v>
      </c>
      <c r="F269" s="4">
        <v>44208</v>
      </c>
      <c r="G269" s="7">
        <f>Work_order[[#This Row],[WorkDate]]-Work_order[[#This Row],[ReqDate]]</f>
        <v>7</v>
      </c>
      <c r="H269" s="4">
        <v>44215</v>
      </c>
      <c r="I269">
        <v>1</v>
      </c>
      <c r="L269">
        <v>1.25</v>
      </c>
      <c r="M269">
        <v>256.71809999999999</v>
      </c>
      <c r="N269" t="s">
        <v>18</v>
      </c>
      <c r="O269">
        <v>7</v>
      </c>
      <c r="P269">
        <v>80</v>
      </c>
      <c r="Q269">
        <v>100</v>
      </c>
      <c r="R269">
        <v>100</v>
      </c>
      <c r="S269">
        <v>256.71809999999999</v>
      </c>
      <c r="T269">
        <v>356.71809999999999</v>
      </c>
      <c r="U269">
        <v>356.71809999999999</v>
      </c>
      <c r="V269" t="s">
        <v>1048</v>
      </c>
      <c r="W269" t="s">
        <v>1048</v>
      </c>
    </row>
    <row r="270" spans="1:23" x14ac:dyDescent="0.35">
      <c r="A270" t="s">
        <v>315</v>
      </c>
      <c r="B270" t="s">
        <v>35</v>
      </c>
      <c r="C270" t="s">
        <v>8</v>
      </c>
      <c r="D270" t="s">
        <v>13</v>
      </c>
      <c r="F270" s="4">
        <v>44209</v>
      </c>
      <c r="G270" s="7">
        <f>Work_order[[#This Row],[WorkDate]]-Work_order[[#This Row],[ReqDate]]</f>
        <v>17</v>
      </c>
      <c r="H270" s="4">
        <v>44226</v>
      </c>
      <c r="I270">
        <v>1</v>
      </c>
      <c r="L270">
        <v>1</v>
      </c>
      <c r="M270">
        <v>86.293499999999995</v>
      </c>
      <c r="N270" t="s">
        <v>18</v>
      </c>
      <c r="O270">
        <v>17</v>
      </c>
      <c r="P270">
        <v>80</v>
      </c>
      <c r="Q270">
        <v>80</v>
      </c>
      <c r="R270">
        <v>80</v>
      </c>
      <c r="S270">
        <v>86.293499999999995</v>
      </c>
      <c r="T270">
        <v>166.29349999999999</v>
      </c>
      <c r="U270">
        <v>166.29349999999999</v>
      </c>
      <c r="V270" t="s">
        <v>1051</v>
      </c>
      <c r="W270" t="s">
        <v>1052</v>
      </c>
    </row>
    <row r="271" spans="1:23" x14ac:dyDescent="0.35">
      <c r="A271" t="s">
        <v>316</v>
      </c>
      <c r="B271" t="s">
        <v>37</v>
      </c>
      <c r="C271" t="s">
        <v>43</v>
      </c>
      <c r="D271" t="s">
        <v>12</v>
      </c>
      <c r="F271" s="4">
        <v>44210</v>
      </c>
      <c r="G271" s="7">
        <f>Work_order[[#This Row],[WorkDate]]-Work_order[[#This Row],[ReqDate]]</f>
        <v>5</v>
      </c>
      <c r="H271" s="4">
        <v>44215</v>
      </c>
      <c r="I271">
        <v>1</v>
      </c>
      <c r="L271">
        <v>0.25</v>
      </c>
      <c r="M271">
        <v>108.3061</v>
      </c>
      <c r="N271" t="s">
        <v>19</v>
      </c>
      <c r="O271">
        <v>5</v>
      </c>
      <c r="P271">
        <v>80</v>
      </c>
      <c r="Q271">
        <v>20</v>
      </c>
      <c r="R271">
        <v>20</v>
      </c>
      <c r="S271">
        <v>108.3061</v>
      </c>
      <c r="T271">
        <v>128.30610000000001</v>
      </c>
      <c r="U271">
        <v>128.30610000000001</v>
      </c>
      <c r="V271" t="s">
        <v>1050</v>
      </c>
      <c r="W271" t="s">
        <v>1048</v>
      </c>
    </row>
    <row r="272" spans="1:23" x14ac:dyDescent="0.35">
      <c r="A272" t="s">
        <v>317</v>
      </c>
      <c r="B272" t="s">
        <v>39</v>
      </c>
      <c r="C272" t="s">
        <v>44</v>
      </c>
      <c r="D272" t="s">
        <v>12</v>
      </c>
      <c r="F272" s="4">
        <v>44210</v>
      </c>
      <c r="G272" s="7">
        <f>Work_order[[#This Row],[WorkDate]]-Work_order[[#This Row],[ReqDate]]</f>
        <v>11</v>
      </c>
      <c r="H272" s="4">
        <v>44221</v>
      </c>
      <c r="I272">
        <v>1</v>
      </c>
      <c r="L272">
        <v>0.25</v>
      </c>
      <c r="M272">
        <v>70.8215</v>
      </c>
      <c r="N272" t="s">
        <v>18</v>
      </c>
      <c r="O272">
        <v>11</v>
      </c>
      <c r="P272">
        <v>80</v>
      </c>
      <c r="Q272">
        <v>20</v>
      </c>
      <c r="R272">
        <v>20</v>
      </c>
      <c r="S272">
        <v>70.8215</v>
      </c>
      <c r="T272">
        <v>90.8215</v>
      </c>
      <c r="U272">
        <v>90.8215</v>
      </c>
      <c r="V272" t="s">
        <v>1050</v>
      </c>
      <c r="W272" t="s">
        <v>1053</v>
      </c>
    </row>
    <row r="273" spans="1:23" x14ac:dyDescent="0.35">
      <c r="A273" t="s">
        <v>318</v>
      </c>
      <c r="B273" t="s">
        <v>37</v>
      </c>
      <c r="C273" t="s">
        <v>43</v>
      </c>
      <c r="D273" t="s">
        <v>12</v>
      </c>
      <c r="E273" t="s">
        <v>3</v>
      </c>
      <c r="F273" s="4">
        <v>44210</v>
      </c>
      <c r="G273" s="7">
        <f>Work_order[[#This Row],[WorkDate]]-Work_order[[#This Row],[ReqDate]]</f>
        <v>18</v>
      </c>
      <c r="H273" s="4">
        <v>44228</v>
      </c>
      <c r="I273">
        <v>1</v>
      </c>
      <c r="L273">
        <v>0.5</v>
      </c>
      <c r="M273">
        <v>56.919600000000003</v>
      </c>
      <c r="N273" t="s">
        <v>17</v>
      </c>
      <c r="O273">
        <v>18</v>
      </c>
      <c r="P273">
        <v>80</v>
      </c>
      <c r="Q273">
        <v>40</v>
      </c>
      <c r="R273">
        <v>40</v>
      </c>
      <c r="S273">
        <v>56.919600000000003</v>
      </c>
      <c r="T273">
        <v>96.919600000000003</v>
      </c>
      <c r="U273">
        <v>96.919600000000003</v>
      </c>
      <c r="V273" t="s">
        <v>1050</v>
      </c>
      <c r="W273" t="s">
        <v>1053</v>
      </c>
    </row>
    <row r="274" spans="1:23" x14ac:dyDescent="0.35">
      <c r="A274" t="s">
        <v>319</v>
      </c>
      <c r="B274" t="s">
        <v>35</v>
      </c>
      <c r="C274" t="s">
        <v>9</v>
      </c>
      <c r="D274" t="s">
        <v>12</v>
      </c>
      <c r="F274" s="4">
        <v>44210</v>
      </c>
      <c r="G274" s="7">
        <f>Work_order[[#This Row],[WorkDate]]-Work_order[[#This Row],[ReqDate]]</f>
        <v>22</v>
      </c>
      <c r="H274" s="4">
        <v>44232</v>
      </c>
      <c r="I274">
        <v>2</v>
      </c>
      <c r="L274">
        <v>0.5</v>
      </c>
      <c r="M274">
        <v>74.532399999999996</v>
      </c>
      <c r="N274" t="s">
        <v>18</v>
      </c>
      <c r="O274">
        <v>22</v>
      </c>
      <c r="P274">
        <v>140</v>
      </c>
      <c r="Q274">
        <v>70</v>
      </c>
      <c r="R274">
        <v>70</v>
      </c>
      <c r="S274">
        <v>74.532399999999996</v>
      </c>
      <c r="T274">
        <v>144.5324</v>
      </c>
      <c r="U274">
        <v>144.5324</v>
      </c>
      <c r="V274" t="s">
        <v>1050</v>
      </c>
      <c r="W274" t="s">
        <v>1049</v>
      </c>
    </row>
    <row r="275" spans="1:23" x14ac:dyDescent="0.35">
      <c r="A275" t="s">
        <v>320</v>
      </c>
      <c r="B275" t="s">
        <v>36</v>
      </c>
      <c r="C275" t="s">
        <v>7</v>
      </c>
      <c r="D275" t="s">
        <v>12</v>
      </c>
      <c r="F275" s="4">
        <v>44210</v>
      </c>
      <c r="G275" s="7">
        <f>Work_order[[#This Row],[WorkDate]]-Work_order[[#This Row],[ReqDate]]</f>
        <v>32</v>
      </c>
      <c r="H275" s="4">
        <v>44242</v>
      </c>
      <c r="I275">
        <v>2</v>
      </c>
      <c r="L275">
        <v>0.5</v>
      </c>
      <c r="M275">
        <v>137.22</v>
      </c>
      <c r="N275" t="s">
        <v>17</v>
      </c>
      <c r="O275">
        <v>32</v>
      </c>
      <c r="P275">
        <v>140</v>
      </c>
      <c r="Q275">
        <v>70</v>
      </c>
      <c r="R275">
        <v>70</v>
      </c>
      <c r="S275">
        <v>137.22</v>
      </c>
      <c r="T275">
        <v>207.22</v>
      </c>
      <c r="U275">
        <v>207.22</v>
      </c>
      <c r="V275" t="s">
        <v>1050</v>
      </c>
      <c r="W275" t="s">
        <v>1053</v>
      </c>
    </row>
    <row r="276" spans="1:23" x14ac:dyDescent="0.35">
      <c r="A276" t="s">
        <v>321</v>
      </c>
      <c r="B276" t="s">
        <v>35</v>
      </c>
      <c r="C276" t="s">
        <v>44</v>
      </c>
      <c r="D276" t="s">
        <v>12</v>
      </c>
      <c r="E276" t="s">
        <v>3</v>
      </c>
      <c r="F276" s="4">
        <v>44211</v>
      </c>
      <c r="G276" s="7">
        <f>Work_order[[#This Row],[WorkDate]]-Work_order[[#This Row],[ReqDate]]</f>
        <v>17</v>
      </c>
      <c r="H276" s="4">
        <v>44228</v>
      </c>
      <c r="I276">
        <v>2</v>
      </c>
      <c r="L276">
        <v>0.5</v>
      </c>
      <c r="M276">
        <v>83.462900000000005</v>
      </c>
      <c r="N276" t="s">
        <v>17</v>
      </c>
      <c r="O276">
        <v>17</v>
      </c>
      <c r="P276">
        <v>140</v>
      </c>
      <c r="Q276">
        <v>70</v>
      </c>
      <c r="R276">
        <v>70</v>
      </c>
      <c r="S276">
        <v>83.462900000000005</v>
      </c>
      <c r="T276">
        <v>153.46289999999999</v>
      </c>
      <c r="U276">
        <v>153.46289999999999</v>
      </c>
      <c r="V276" t="s">
        <v>1049</v>
      </c>
      <c r="W276" t="s">
        <v>1053</v>
      </c>
    </row>
    <row r="277" spans="1:23" x14ac:dyDescent="0.35">
      <c r="A277" t="s">
        <v>322</v>
      </c>
      <c r="B277" t="s">
        <v>38</v>
      </c>
      <c r="C277" t="s">
        <v>8</v>
      </c>
      <c r="D277" t="s">
        <v>12</v>
      </c>
      <c r="F277" s="4">
        <v>44212</v>
      </c>
      <c r="G277" s="7">
        <f>Work_order[[#This Row],[WorkDate]]-Work_order[[#This Row],[ReqDate]]</f>
        <v>18</v>
      </c>
      <c r="H277" s="4">
        <v>44230</v>
      </c>
      <c r="I277">
        <v>1</v>
      </c>
      <c r="L277">
        <v>1</v>
      </c>
      <c r="M277">
        <v>9.92</v>
      </c>
      <c r="N277" t="s">
        <v>19</v>
      </c>
      <c r="O277">
        <v>18</v>
      </c>
      <c r="P277">
        <v>80</v>
      </c>
      <c r="Q277">
        <v>80</v>
      </c>
      <c r="R277">
        <v>80</v>
      </c>
      <c r="S277">
        <v>9.92</v>
      </c>
      <c r="T277">
        <v>89.92</v>
      </c>
      <c r="U277">
        <v>89.92</v>
      </c>
      <c r="V277" t="s">
        <v>1052</v>
      </c>
      <c r="W277" t="s">
        <v>1051</v>
      </c>
    </row>
    <row r="278" spans="1:23" x14ac:dyDescent="0.35">
      <c r="A278" t="s">
        <v>323</v>
      </c>
      <c r="B278" t="s">
        <v>39</v>
      </c>
      <c r="C278" t="s">
        <v>44</v>
      </c>
      <c r="D278" t="s">
        <v>12</v>
      </c>
      <c r="F278" s="4">
        <v>44214</v>
      </c>
      <c r="G278" s="7">
        <f>Work_order[[#This Row],[WorkDate]]-Work_order[[#This Row],[ReqDate]]</f>
        <v>7</v>
      </c>
      <c r="H278" s="4">
        <v>44221</v>
      </c>
      <c r="I278">
        <v>1</v>
      </c>
      <c r="L278">
        <v>0.25</v>
      </c>
      <c r="M278">
        <v>72.350099999999998</v>
      </c>
      <c r="N278" t="s">
        <v>18</v>
      </c>
      <c r="O278">
        <v>7</v>
      </c>
      <c r="P278">
        <v>80</v>
      </c>
      <c r="Q278">
        <v>20</v>
      </c>
      <c r="R278">
        <v>20</v>
      </c>
      <c r="S278">
        <v>72.350099999999998</v>
      </c>
      <c r="T278">
        <v>92.350099999999998</v>
      </c>
      <c r="U278">
        <v>92.350099999999998</v>
      </c>
      <c r="V278" t="s">
        <v>1053</v>
      </c>
      <c r="W278" t="s">
        <v>1053</v>
      </c>
    </row>
    <row r="279" spans="1:23" x14ac:dyDescent="0.35">
      <c r="A279" t="s">
        <v>324</v>
      </c>
      <c r="B279" t="s">
        <v>35</v>
      </c>
      <c r="C279" t="s">
        <v>44</v>
      </c>
      <c r="D279" t="s">
        <v>11</v>
      </c>
      <c r="E279" t="s">
        <v>3</v>
      </c>
      <c r="F279" s="4">
        <v>44214</v>
      </c>
      <c r="G279" s="7">
        <f>Work_order[[#This Row],[WorkDate]]-Work_order[[#This Row],[ReqDate]]</f>
        <v>9</v>
      </c>
      <c r="H279" s="4">
        <v>44223</v>
      </c>
      <c r="I279">
        <v>1</v>
      </c>
      <c r="L279">
        <v>0.25</v>
      </c>
      <c r="M279">
        <v>19.9801</v>
      </c>
      <c r="N279" t="s">
        <v>17</v>
      </c>
      <c r="O279">
        <v>9</v>
      </c>
      <c r="P279">
        <v>80</v>
      </c>
      <c r="Q279">
        <v>20</v>
      </c>
      <c r="R279">
        <v>20</v>
      </c>
      <c r="S279">
        <v>19.9801</v>
      </c>
      <c r="T279">
        <v>39.9801</v>
      </c>
      <c r="U279">
        <v>39.9801</v>
      </c>
      <c r="V279" t="s">
        <v>1053</v>
      </c>
      <c r="W279" t="s">
        <v>1051</v>
      </c>
    </row>
    <row r="280" spans="1:23" x14ac:dyDescent="0.35">
      <c r="A280" t="s">
        <v>325</v>
      </c>
      <c r="B280" t="s">
        <v>40</v>
      </c>
      <c r="C280" t="s">
        <v>7</v>
      </c>
      <c r="D280" t="s">
        <v>2</v>
      </c>
      <c r="F280" s="4">
        <v>44214</v>
      </c>
      <c r="G280" s="7">
        <f>Work_order[[#This Row],[WorkDate]]-Work_order[[#This Row],[ReqDate]]</f>
        <v>15</v>
      </c>
      <c r="H280" s="4">
        <v>44229</v>
      </c>
      <c r="I280">
        <v>2</v>
      </c>
      <c r="L280">
        <v>1.25</v>
      </c>
      <c r="M280">
        <v>85.32</v>
      </c>
      <c r="N280" t="s">
        <v>17</v>
      </c>
      <c r="O280">
        <v>15</v>
      </c>
      <c r="P280">
        <v>140</v>
      </c>
      <c r="Q280">
        <v>175</v>
      </c>
      <c r="R280">
        <v>175</v>
      </c>
      <c r="S280">
        <v>85.32</v>
      </c>
      <c r="T280">
        <v>260.32</v>
      </c>
      <c r="U280">
        <v>260.32</v>
      </c>
      <c r="V280" t="s">
        <v>1053</v>
      </c>
      <c r="W280" t="s">
        <v>1048</v>
      </c>
    </row>
    <row r="281" spans="1:23" x14ac:dyDescent="0.35">
      <c r="A281" t="s">
        <v>326</v>
      </c>
      <c r="B281" t="s">
        <v>38</v>
      </c>
      <c r="C281" t="s">
        <v>8</v>
      </c>
      <c r="D281" t="s">
        <v>12</v>
      </c>
      <c r="F281" s="4">
        <v>44214</v>
      </c>
      <c r="G281" s="7">
        <f>Work_order[[#This Row],[WorkDate]]-Work_order[[#This Row],[ReqDate]]</f>
        <v>42</v>
      </c>
      <c r="H281" s="4">
        <v>44256</v>
      </c>
      <c r="I281">
        <v>1</v>
      </c>
      <c r="L281">
        <v>0.5</v>
      </c>
      <c r="M281">
        <v>180</v>
      </c>
      <c r="N281" t="s">
        <v>19</v>
      </c>
      <c r="O281">
        <v>42</v>
      </c>
      <c r="P281">
        <v>80</v>
      </c>
      <c r="Q281">
        <v>40</v>
      </c>
      <c r="R281">
        <v>40</v>
      </c>
      <c r="S281">
        <v>180</v>
      </c>
      <c r="T281">
        <v>220</v>
      </c>
      <c r="U281">
        <v>220</v>
      </c>
      <c r="V281" t="s">
        <v>1053</v>
      </c>
      <c r="W281" t="s">
        <v>1053</v>
      </c>
    </row>
    <row r="282" spans="1:23" x14ac:dyDescent="0.35">
      <c r="A282" t="s">
        <v>327</v>
      </c>
      <c r="B282" t="s">
        <v>40</v>
      </c>
      <c r="C282" t="s">
        <v>7</v>
      </c>
      <c r="D282" t="s">
        <v>12</v>
      </c>
      <c r="F282" s="4">
        <v>44215</v>
      </c>
      <c r="G282" s="7">
        <f>Work_order[[#This Row],[WorkDate]]-Work_order[[#This Row],[ReqDate]]</f>
        <v>16</v>
      </c>
      <c r="H282" s="4">
        <v>44231</v>
      </c>
      <c r="I282">
        <v>2</v>
      </c>
      <c r="L282">
        <v>0.25</v>
      </c>
      <c r="M282">
        <v>52.350099999999998</v>
      </c>
      <c r="N282" t="s">
        <v>17</v>
      </c>
      <c r="O282">
        <v>16</v>
      </c>
      <c r="P282">
        <v>140</v>
      </c>
      <c r="Q282">
        <v>35</v>
      </c>
      <c r="R282">
        <v>35</v>
      </c>
      <c r="S282">
        <v>52.350099999999998</v>
      </c>
      <c r="T282">
        <v>87.350099999999998</v>
      </c>
      <c r="U282">
        <v>87.350099999999998</v>
      </c>
      <c r="V282" t="s">
        <v>1048</v>
      </c>
      <c r="W282" t="s">
        <v>1050</v>
      </c>
    </row>
    <row r="283" spans="1:23" x14ac:dyDescent="0.35">
      <c r="A283" t="s">
        <v>328</v>
      </c>
      <c r="B283" t="s">
        <v>40</v>
      </c>
      <c r="C283" t="s">
        <v>7</v>
      </c>
      <c r="D283" t="s">
        <v>12</v>
      </c>
      <c r="F283" s="4">
        <v>44215</v>
      </c>
      <c r="G283" s="7">
        <f>Work_order[[#This Row],[WorkDate]]-Work_order[[#This Row],[ReqDate]]</f>
        <v>21</v>
      </c>
      <c r="H283" s="4">
        <v>44236</v>
      </c>
      <c r="I283">
        <v>2</v>
      </c>
      <c r="L283">
        <v>0.5</v>
      </c>
      <c r="M283">
        <v>45.293500000000002</v>
      </c>
      <c r="N283" t="s">
        <v>17</v>
      </c>
      <c r="O283">
        <v>21</v>
      </c>
      <c r="P283">
        <v>140</v>
      </c>
      <c r="Q283">
        <v>70</v>
      </c>
      <c r="R283">
        <v>70</v>
      </c>
      <c r="S283">
        <v>45.293500000000002</v>
      </c>
      <c r="T283">
        <v>115.29349999999999</v>
      </c>
      <c r="U283">
        <v>115.29349999999999</v>
      </c>
      <c r="V283" t="s">
        <v>1048</v>
      </c>
      <c r="W283" t="s">
        <v>1048</v>
      </c>
    </row>
    <row r="284" spans="1:23" x14ac:dyDescent="0.35">
      <c r="A284" t="s">
        <v>329</v>
      </c>
      <c r="B284" t="s">
        <v>37</v>
      </c>
      <c r="C284" t="s">
        <v>43</v>
      </c>
      <c r="D284" t="s">
        <v>11</v>
      </c>
      <c r="F284" s="4">
        <v>44216</v>
      </c>
      <c r="G284" s="7">
        <f>Work_order[[#This Row],[WorkDate]]-Work_order[[#This Row],[ReqDate]]</f>
        <v>8</v>
      </c>
      <c r="H284" s="4">
        <v>44224</v>
      </c>
      <c r="I284">
        <v>1</v>
      </c>
      <c r="L284">
        <v>0.25</v>
      </c>
      <c r="M284">
        <v>11.7</v>
      </c>
      <c r="N284" t="s">
        <v>17</v>
      </c>
      <c r="O284">
        <v>8</v>
      </c>
      <c r="P284">
        <v>80</v>
      </c>
      <c r="Q284">
        <v>20</v>
      </c>
      <c r="R284">
        <v>20</v>
      </c>
      <c r="S284">
        <v>11.7</v>
      </c>
      <c r="T284">
        <v>31.7</v>
      </c>
      <c r="U284">
        <v>31.7</v>
      </c>
      <c r="V284" t="s">
        <v>1051</v>
      </c>
      <c r="W284" t="s">
        <v>1050</v>
      </c>
    </row>
    <row r="285" spans="1:23" x14ac:dyDescent="0.35">
      <c r="A285" t="s">
        <v>330</v>
      </c>
      <c r="B285" t="s">
        <v>34</v>
      </c>
      <c r="C285" t="s">
        <v>8</v>
      </c>
      <c r="D285" t="s">
        <v>11</v>
      </c>
      <c r="F285" s="4">
        <v>44216</v>
      </c>
      <c r="G285" s="7">
        <f>Work_order[[#This Row],[WorkDate]]-Work_order[[#This Row],[ReqDate]]</f>
        <v>113</v>
      </c>
      <c r="H285" s="4">
        <v>44329</v>
      </c>
      <c r="I285">
        <v>1</v>
      </c>
      <c r="L285">
        <v>0.25</v>
      </c>
      <c r="M285">
        <v>37.707000000000001</v>
      </c>
      <c r="N285" t="s">
        <v>19</v>
      </c>
      <c r="O285">
        <v>113</v>
      </c>
      <c r="P285">
        <v>80</v>
      </c>
      <c r="Q285">
        <v>20</v>
      </c>
      <c r="R285">
        <v>20</v>
      </c>
      <c r="S285">
        <v>37.707000000000001</v>
      </c>
      <c r="T285">
        <v>57.707000000000001</v>
      </c>
      <c r="U285">
        <v>57.707000000000001</v>
      </c>
      <c r="V285" t="s">
        <v>1051</v>
      </c>
      <c r="W285" t="s">
        <v>1050</v>
      </c>
    </row>
    <row r="286" spans="1:23" x14ac:dyDescent="0.35">
      <c r="A286" t="s">
        <v>331</v>
      </c>
      <c r="B286" t="s">
        <v>34</v>
      </c>
      <c r="C286" t="s">
        <v>6</v>
      </c>
      <c r="D286" t="s">
        <v>1</v>
      </c>
      <c r="F286" s="4">
        <v>44217</v>
      </c>
      <c r="G286" s="7">
        <f>Work_order[[#This Row],[WorkDate]]-Work_order[[#This Row],[ReqDate]]</f>
        <v>12</v>
      </c>
      <c r="H286" s="4">
        <v>44229</v>
      </c>
      <c r="I286">
        <v>1</v>
      </c>
      <c r="L286">
        <v>1</v>
      </c>
      <c r="M286">
        <v>155.03550000000001</v>
      </c>
      <c r="N286" t="s">
        <v>18</v>
      </c>
      <c r="O286">
        <v>12</v>
      </c>
      <c r="P286">
        <v>80</v>
      </c>
      <c r="Q286">
        <v>80</v>
      </c>
      <c r="R286">
        <v>80</v>
      </c>
      <c r="S286">
        <v>155.03550000000001</v>
      </c>
      <c r="T286">
        <v>235.03550000000001</v>
      </c>
      <c r="U286">
        <v>235.03550000000001</v>
      </c>
      <c r="V286" t="s">
        <v>1050</v>
      </c>
      <c r="W286" t="s">
        <v>1048</v>
      </c>
    </row>
    <row r="287" spans="1:23" x14ac:dyDescent="0.35">
      <c r="A287" t="s">
        <v>332</v>
      </c>
      <c r="B287" t="s">
        <v>37</v>
      </c>
      <c r="C287" t="s">
        <v>43</v>
      </c>
      <c r="D287" t="s">
        <v>12</v>
      </c>
      <c r="F287" s="4">
        <v>44217</v>
      </c>
      <c r="G287" s="7">
        <f>Work_order[[#This Row],[WorkDate]]-Work_order[[#This Row],[ReqDate]]</f>
        <v>22</v>
      </c>
      <c r="H287" s="4">
        <v>44239</v>
      </c>
      <c r="I287">
        <v>1</v>
      </c>
      <c r="L287">
        <v>1.25</v>
      </c>
      <c r="M287">
        <v>93.6</v>
      </c>
      <c r="N287" t="s">
        <v>19</v>
      </c>
      <c r="O287">
        <v>22</v>
      </c>
      <c r="P287">
        <v>80</v>
      </c>
      <c r="Q287">
        <v>100</v>
      </c>
      <c r="R287">
        <v>100</v>
      </c>
      <c r="S287">
        <v>93.6</v>
      </c>
      <c r="T287">
        <v>193.6</v>
      </c>
      <c r="U287">
        <v>193.6</v>
      </c>
      <c r="V287" t="s">
        <v>1050</v>
      </c>
      <c r="W287" t="s">
        <v>1049</v>
      </c>
    </row>
    <row r="288" spans="1:23" x14ac:dyDescent="0.35">
      <c r="A288" t="s">
        <v>333</v>
      </c>
      <c r="B288" t="s">
        <v>36</v>
      </c>
      <c r="C288" t="s">
        <v>7</v>
      </c>
      <c r="D288" t="s">
        <v>11</v>
      </c>
      <c r="F288" s="4">
        <v>44217</v>
      </c>
      <c r="G288" s="7">
        <f>Work_order[[#This Row],[WorkDate]]-Work_order[[#This Row],[ReqDate]]</f>
        <v>20</v>
      </c>
      <c r="H288" s="4">
        <v>44237</v>
      </c>
      <c r="I288">
        <v>1</v>
      </c>
      <c r="L288">
        <v>0.25</v>
      </c>
      <c r="M288">
        <v>21.33</v>
      </c>
      <c r="N288" t="s">
        <v>17</v>
      </c>
      <c r="O288">
        <v>20</v>
      </c>
      <c r="P288">
        <v>80</v>
      </c>
      <c r="Q288">
        <v>20</v>
      </c>
      <c r="R288">
        <v>20</v>
      </c>
      <c r="S288">
        <v>21.33</v>
      </c>
      <c r="T288">
        <v>41.33</v>
      </c>
      <c r="U288">
        <v>41.33</v>
      </c>
      <c r="V288" t="s">
        <v>1050</v>
      </c>
      <c r="W288" t="s">
        <v>1051</v>
      </c>
    </row>
    <row r="289" spans="1:23" x14ac:dyDescent="0.35">
      <c r="A289" t="s">
        <v>334</v>
      </c>
      <c r="B289" t="s">
        <v>34</v>
      </c>
      <c r="C289" t="s">
        <v>9</v>
      </c>
      <c r="D289" t="s">
        <v>2</v>
      </c>
      <c r="F289" s="4">
        <v>44217</v>
      </c>
      <c r="G289" s="7">
        <f>Work_order[[#This Row],[WorkDate]]-Work_order[[#This Row],[ReqDate]]</f>
        <v>61</v>
      </c>
      <c r="H289" s="4">
        <v>44278</v>
      </c>
      <c r="I289">
        <v>1</v>
      </c>
      <c r="L289">
        <v>2.5</v>
      </c>
      <c r="M289">
        <v>357.11079999999998</v>
      </c>
      <c r="N289" t="s">
        <v>17</v>
      </c>
      <c r="O289">
        <v>61</v>
      </c>
      <c r="P289">
        <v>80</v>
      </c>
      <c r="Q289">
        <v>200</v>
      </c>
      <c r="R289">
        <v>200</v>
      </c>
      <c r="S289">
        <v>357.11079999999998</v>
      </c>
      <c r="T289">
        <v>557.11079999999993</v>
      </c>
      <c r="U289">
        <v>557.11079999999993</v>
      </c>
      <c r="V289" t="s">
        <v>1050</v>
      </c>
      <c r="W289" t="s">
        <v>1048</v>
      </c>
    </row>
    <row r="290" spans="1:23" x14ac:dyDescent="0.35">
      <c r="A290" t="s">
        <v>335</v>
      </c>
      <c r="B290" t="s">
        <v>35</v>
      </c>
      <c r="C290" t="s">
        <v>9</v>
      </c>
      <c r="D290" t="s">
        <v>11</v>
      </c>
      <c r="F290" s="4">
        <v>44218</v>
      </c>
      <c r="G290" s="7">
        <f>Work_order[[#This Row],[WorkDate]]-Work_order[[#This Row],[ReqDate]]</f>
        <v>8</v>
      </c>
      <c r="H290" s="4">
        <v>44226</v>
      </c>
      <c r="I290">
        <v>1</v>
      </c>
      <c r="L290">
        <v>0.25</v>
      </c>
      <c r="M290">
        <v>120</v>
      </c>
      <c r="N290" t="s">
        <v>18</v>
      </c>
      <c r="O290">
        <v>8</v>
      </c>
      <c r="P290">
        <v>80</v>
      </c>
      <c r="Q290">
        <v>20</v>
      </c>
      <c r="R290">
        <v>20</v>
      </c>
      <c r="S290">
        <v>120</v>
      </c>
      <c r="T290">
        <v>140</v>
      </c>
      <c r="U290">
        <v>140</v>
      </c>
      <c r="V290" t="s">
        <v>1049</v>
      </c>
      <c r="W290" t="s">
        <v>1052</v>
      </c>
    </row>
    <row r="291" spans="1:23" x14ac:dyDescent="0.35">
      <c r="A291" t="s">
        <v>336</v>
      </c>
      <c r="B291" t="s">
        <v>39</v>
      </c>
      <c r="C291" t="s">
        <v>9</v>
      </c>
      <c r="D291" t="s">
        <v>13</v>
      </c>
      <c r="F291" s="4">
        <v>44221</v>
      </c>
      <c r="G291" s="7">
        <f>Work_order[[#This Row],[WorkDate]]-Work_order[[#This Row],[ReqDate]]</f>
        <v>15</v>
      </c>
      <c r="H291" s="4">
        <v>44236</v>
      </c>
      <c r="I291">
        <v>1</v>
      </c>
      <c r="L291">
        <v>0.5</v>
      </c>
      <c r="M291">
        <v>52.350099999999998</v>
      </c>
      <c r="N291" t="s">
        <v>18</v>
      </c>
      <c r="O291">
        <v>15</v>
      </c>
      <c r="P291">
        <v>80</v>
      </c>
      <c r="Q291">
        <v>40</v>
      </c>
      <c r="R291">
        <v>40</v>
      </c>
      <c r="S291">
        <v>52.350099999999998</v>
      </c>
      <c r="T291">
        <v>92.350099999999998</v>
      </c>
      <c r="U291">
        <v>92.350099999999998</v>
      </c>
      <c r="V291" t="s">
        <v>1053</v>
      </c>
      <c r="W291" t="s">
        <v>1048</v>
      </c>
    </row>
    <row r="292" spans="1:23" x14ac:dyDescent="0.35">
      <c r="A292" t="s">
        <v>337</v>
      </c>
      <c r="B292" t="s">
        <v>35</v>
      </c>
      <c r="C292" t="s">
        <v>44</v>
      </c>
      <c r="D292" t="s">
        <v>13</v>
      </c>
      <c r="F292" s="4">
        <v>44221</v>
      </c>
      <c r="G292" s="7">
        <f>Work_order[[#This Row],[WorkDate]]-Work_order[[#This Row],[ReqDate]]</f>
        <v>21</v>
      </c>
      <c r="H292" s="4">
        <v>44242</v>
      </c>
      <c r="I292">
        <v>1</v>
      </c>
      <c r="L292">
        <v>3.25</v>
      </c>
      <c r="M292">
        <v>511.875</v>
      </c>
      <c r="N292" t="s">
        <v>17</v>
      </c>
      <c r="O292">
        <v>21</v>
      </c>
      <c r="P292">
        <v>80</v>
      </c>
      <c r="Q292">
        <v>260</v>
      </c>
      <c r="R292">
        <v>260</v>
      </c>
      <c r="S292">
        <v>511.875</v>
      </c>
      <c r="T292">
        <v>771.875</v>
      </c>
      <c r="U292">
        <v>771.875</v>
      </c>
      <c r="V292" t="s">
        <v>1053</v>
      </c>
      <c r="W292" t="s">
        <v>1053</v>
      </c>
    </row>
    <row r="293" spans="1:23" x14ac:dyDescent="0.35">
      <c r="A293" t="s">
        <v>338</v>
      </c>
      <c r="B293" t="s">
        <v>36</v>
      </c>
      <c r="C293" t="s">
        <v>7</v>
      </c>
      <c r="D293" t="s">
        <v>13</v>
      </c>
      <c r="F293" s="4">
        <v>44221</v>
      </c>
      <c r="G293" s="7">
        <f>Work_order[[#This Row],[WorkDate]]-Work_order[[#This Row],[ReqDate]]</f>
        <v>54</v>
      </c>
      <c r="H293" s="4">
        <v>44275</v>
      </c>
      <c r="I293">
        <v>2</v>
      </c>
      <c r="L293">
        <v>2</v>
      </c>
      <c r="M293">
        <v>368.87400000000002</v>
      </c>
      <c r="N293" t="s">
        <v>17</v>
      </c>
      <c r="O293">
        <v>54</v>
      </c>
      <c r="P293">
        <v>140</v>
      </c>
      <c r="Q293">
        <v>280</v>
      </c>
      <c r="R293">
        <v>280</v>
      </c>
      <c r="S293">
        <v>368.87400000000002</v>
      </c>
      <c r="T293">
        <v>648.87400000000002</v>
      </c>
      <c r="U293">
        <v>648.87400000000002</v>
      </c>
      <c r="V293" t="s">
        <v>1053</v>
      </c>
      <c r="W293" t="s">
        <v>1052</v>
      </c>
    </row>
    <row r="294" spans="1:23" x14ac:dyDescent="0.35">
      <c r="A294" t="s">
        <v>339</v>
      </c>
      <c r="B294" t="s">
        <v>36</v>
      </c>
      <c r="C294" t="s">
        <v>7</v>
      </c>
      <c r="D294" t="s">
        <v>11</v>
      </c>
      <c r="F294" s="4">
        <v>44223</v>
      </c>
      <c r="G294" s="7">
        <f>Work_order[[#This Row],[WorkDate]]-Work_order[[#This Row],[ReqDate]]</f>
        <v>8</v>
      </c>
      <c r="H294" s="4">
        <v>44231</v>
      </c>
      <c r="I294">
        <v>1</v>
      </c>
      <c r="L294">
        <v>0.25</v>
      </c>
      <c r="M294">
        <v>120</v>
      </c>
      <c r="N294" t="s">
        <v>17</v>
      </c>
      <c r="O294">
        <v>8</v>
      </c>
      <c r="P294">
        <v>80</v>
      </c>
      <c r="Q294">
        <v>20</v>
      </c>
      <c r="R294">
        <v>20</v>
      </c>
      <c r="S294">
        <v>120</v>
      </c>
      <c r="T294">
        <v>140</v>
      </c>
      <c r="U294">
        <v>140</v>
      </c>
      <c r="V294" t="s">
        <v>1051</v>
      </c>
      <c r="W294" t="s">
        <v>1050</v>
      </c>
    </row>
    <row r="295" spans="1:23" x14ac:dyDescent="0.35">
      <c r="A295" t="s">
        <v>340</v>
      </c>
      <c r="B295" t="s">
        <v>36</v>
      </c>
      <c r="C295" t="s">
        <v>7</v>
      </c>
      <c r="D295" t="s">
        <v>13</v>
      </c>
      <c r="E295" t="s">
        <v>3</v>
      </c>
      <c r="F295" s="4">
        <v>44223</v>
      </c>
      <c r="G295" s="7">
        <f>Work_order[[#This Row],[WorkDate]]-Work_order[[#This Row],[ReqDate]]</f>
        <v>26</v>
      </c>
      <c r="H295" s="4">
        <v>44249</v>
      </c>
      <c r="I295">
        <v>2</v>
      </c>
      <c r="L295">
        <v>0.5</v>
      </c>
      <c r="M295">
        <v>5.4720000000000004</v>
      </c>
      <c r="N295" t="s">
        <v>18</v>
      </c>
      <c r="O295">
        <v>26</v>
      </c>
      <c r="P295">
        <v>140</v>
      </c>
      <c r="Q295">
        <v>70</v>
      </c>
      <c r="R295">
        <v>70</v>
      </c>
      <c r="S295">
        <v>5.4720000000000004</v>
      </c>
      <c r="T295">
        <v>75.471999999999994</v>
      </c>
      <c r="U295">
        <v>75.471999999999994</v>
      </c>
      <c r="V295" t="s">
        <v>1051</v>
      </c>
      <c r="W295" t="s">
        <v>1053</v>
      </c>
    </row>
    <row r="296" spans="1:23" x14ac:dyDescent="0.35">
      <c r="A296" t="s">
        <v>341</v>
      </c>
      <c r="B296" t="s">
        <v>39</v>
      </c>
      <c r="C296" t="s">
        <v>8</v>
      </c>
      <c r="D296" t="s">
        <v>12</v>
      </c>
      <c r="F296" s="4">
        <v>44224</v>
      </c>
      <c r="G296" s="7">
        <f>Work_order[[#This Row],[WorkDate]]-Work_order[[#This Row],[ReqDate]]</f>
        <v>11</v>
      </c>
      <c r="H296" s="4">
        <v>44235</v>
      </c>
      <c r="I296">
        <v>1</v>
      </c>
      <c r="L296">
        <v>1</v>
      </c>
      <c r="M296">
        <v>60</v>
      </c>
      <c r="N296" t="s">
        <v>18</v>
      </c>
      <c r="O296">
        <v>11</v>
      </c>
      <c r="P296">
        <v>80</v>
      </c>
      <c r="Q296">
        <v>80</v>
      </c>
      <c r="R296">
        <v>80</v>
      </c>
      <c r="S296">
        <v>60</v>
      </c>
      <c r="T296">
        <v>140</v>
      </c>
      <c r="U296">
        <v>140</v>
      </c>
      <c r="V296" t="s">
        <v>1050</v>
      </c>
      <c r="W296" t="s">
        <v>1053</v>
      </c>
    </row>
    <row r="297" spans="1:23" x14ac:dyDescent="0.35">
      <c r="A297" t="s">
        <v>342</v>
      </c>
      <c r="B297" t="s">
        <v>35</v>
      </c>
      <c r="C297" t="s">
        <v>9</v>
      </c>
      <c r="D297" t="s">
        <v>13</v>
      </c>
      <c r="F297" s="4">
        <v>44224</v>
      </c>
      <c r="G297" s="7">
        <f>Work_order[[#This Row],[WorkDate]]-Work_order[[#This Row],[ReqDate]]</f>
        <v>13</v>
      </c>
      <c r="H297" s="4">
        <v>44237</v>
      </c>
      <c r="I297">
        <v>1</v>
      </c>
      <c r="L297">
        <v>0.75</v>
      </c>
      <c r="M297">
        <v>114.89449999999999</v>
      </c>
      <c r="N297" t="s">
        <v>19</v>
      </c>
      <c r="O297">
        <v>13</v>
      </c>
      <c r="P297">
        <v>80</v>
      </c>
      <c r="Q297">
        <v>60</v>
      </c>
      <c r="R297">
        <v>60</v>
      </c>
      <c r="S297">
        <v>114.89449999999999</v>
      </c>
      <c r="T297">
        <v>174.89449999999999</v>
      </c>
      <c r="U297">
        <v>174.89449999999999</v>
      </c>
      <c r="V297" t="s">
        <v>1050</v>
      </c>
      <c r="W297" t="s">
        <v>1051</v>
      </c>
    </row>
    <row r="298" spans="1:23" x14ac:dyDescent="0.35">
      <c r="A298" t="s">
        <v>343</v>
      </c>
      <c r="B298" t="s">
        <v>36</v>
      </c>
      <c r="C298" t="s">
        <v>7</v>
      </c>
      <c r="D298" t="s">
        <v>12</v>
      </c>
      <c r="F298" s="4">
        <v>44224</v>
      </c>
      <c r="G298" s="7">
        <f>Work_order[[#This Row],[WorkDate]]-Work_order[[#This Row],[ReqDate]]</f>
        <v>21</v>
      </c>
      <c r="H298" s="4">
        <v>44245</v>
      </c>
      <c r="I298">
        <v>2</v>
      </c>
      <c r="L298">
        <v>0.25</v>
      </c>
      <c r="M298">
        <v>23.899000000000001</v>
      </c>
      <c r="N298" t="s">
        <v>18</v>
      </c>
      <c r="O298">
        <v>21</v>
      </c>
      <c r="P298">
        <v>140</v>
      </c>
      <c r="Q298">
        <v>35</v>
      </c>
      <c r="R298">
        <v>35</v>
      </c>
      <c r="S298">
        <v>23.899000000000001</v>
      </c>
      <c r="T298">
        <v>58.899000000000001</v>
      </c>
      <c r="U298">
        <v>58.899000000000001</v>
      </c>
      <c r="V298" t="s">
        <v>1050</v>
      </c>
      <c r="W298" t="s">
        <v>1050</v>
      </c>
    </row>
    <row r="299" spans="1:23" x14ac:dyDescent="0.35">
      <c r="A299" t="s">
        <v>344</v>
      </c>
      <c r="B299" t="s">
        <v>37</v>
      </c>
      <c r="C299" t="s">
        <v>43</v>
      </c>
      <c r="D299" t="s">
        <v>12</v>
      </c>
      <c r="F299" s="4">
        <v>44224</v>
      </c>
      <c r="G299" s="7">
        <f>Work_order[[#This Row],[WorkDate]]-Work_order[[#This Row],[ReqDate]]</f>
        <v>21</v>
      </c>
      <c r="H299" s="4">
        <v>44245</v>
      </c>
      <c r="I299">
        <v>1</v>
      </c>
      <c r="L299">
        <v>0.25</v>
      </c>
      <c r="M299">
        <v>57.2</v>
      </c>
      <c r="N299" t="s">
        <v>19</v>
      </c>
      <c r="O299">
        <v>21</v>
      </c>
      <c r="P299">
        <v>80</v>
      </c>
      <c r="Q299">
        <v>20</v>
      </c>
      <c r="R299">
        <v>20</v>
      </c>
      <c r="S299">
        <v>57.2</v>
      </c>
      <c r="T299">
        <v>77.2</v>
      </c>
      <c r="U299">
        <v>77.2</v>
      </c>
      <c r="V299" t="s">
        <v>1050</v>
      </c>
      <c r="W299" t="s">
        <v>1050</v>
      </c>
    </row>
    <row r="300" spans="1:23" x14ac:dyDescent="0.35">
      <c r="A300" t="s">
        <v>345</v>
      </c>
      <c r="B300" t="s">
        <v>35</v>
      </c>
      <c r="C300" t="s">
        <v>9</v>
      </c>
      <c r="D300" t="s">
        <v>13</v>
      </c>
      <c r="F300" s="4">
        <v>44224</v>
      </c>
      <c r="G300" s="7">
        <f>Work_order[[#This Row],[WorkDate]]-Work_order[[#This Row],[ReqDate]]</f>
        <v>34</v>
      </c>
      <c r="H300" s="4">
        <v>44258</v>
      </c>
      <c r="I300">
        <v>2</v>
      </c>
      <c r="L300">
        <v>8.5</v>
      </c>
      <c r="M300">
        <v>653.98500000000001</v>
      </c>
      <c r="N300" t="s">
        <v>17</v>
      </c>
      <c r="O300">
        <v>34</v>
      </c>
      <c r="P300">
        <v>140</v>
      </c>
      <c r="Q300">
        <v>1190</v>
      </c>
      <c r="R300">
        <v>1190</v>
      </c>
      <c r="S300">
        <v>653.98500000000001</v>
      </c>
      <c r="T300">
        <v>1843.9850000000001</v>
      </c>
      <c r="U300">
        <v>1843.9850000000001</v>
      </c>
      <c r="V300" t="s">
        <v>1050</v>
      </c>
      <c r="W300" t="s">
        <v>1051</v>
      </c>
    </row>
    <row r="301" spans="1:23" x14ac:dyDescent="0.35">
      <c r="A301" t="s">
        <v>346</v>
      </c>
      <c r="B301" t="s">
        <v>37</v>
      </c>
      <c r="C301" t="s">
        <v>43</v>
      </c>
      <c r="D301" t="s">
        <v>12</v>
      </c>
      <c r="F301" s="4">
        <v>44224</v>
      </c>
      <c r="G301" s="7">
        <f>Work_order[[#This Row],[WorkDate]]-Work_order[[#This Row],[ReqDate]]</f>
        <v>47</v>
      </c>
      <c r="H301" s="4">
        <v>44271</v>
      </c>
      <c r="I301">
        <v>1</v>
      </c>
      <c r="L301">
        <v>0.5</v>
      </c>
      <c r="M301">
        <v>9.75</v>
      </c>
      <c r="N301" t="s">
        <v>17</v>
      </c>
      <c r="O301">
        <v>47</v>
      </c>
      <c r="P301">
        <v>80</v>
      </c>
      <c r="Q301">
        <v>40</v>
      </c>
      <c r="R301">
        <v>40</v>
      </c>
      <c r="S301">
        <v>9.75</v>
      </c>
      <c r="T301">
        <v>49.75</v>
      </c>
      <c r="U301">
        <v>49.75</v>
      </c>
      <c r="V301" t="s">
        <v>1050</v>
      </c>
      <c r="W301" t="s">
        <v>1048</v>
      </c>
    </row>
    <row r="302" spans="1:23" x14ac:dyDescent="0.35">
      <c r="A302" t="s">
        <v>347</v>
      </c>
      <c r="B302" t="s">
        <v>36</v>
      </c>
      <c r="C302" t="s">
        <v>7</v>
      </c>
      <c r="D302" t="s">
        <v>13</v>
      </c>
      <c r="F302" s="4">
        <v>44226</v>
      </c>
      <c r="G302" s="7">
        <f>Work_order[[#This Row],[WorkDate]]-Work_order[[#This Row],[ReqDate]]</f>
        <v>3</v>
      </c>
      <c r="H302" s="4">
        <v>44229</v>
      </c>
      <c r="I302">
        <v>2</v>
      </c>
      <c r="L302">
        <v>0.5</v>
      </c>
      <c r="M302">
        <v>134</v>
      </c>
      <c r="N302" t="s">
        <v>17</v>
      </c>
      <c r="O302">
        <v>3</v>
      </c>
      <c r="P302">
        <v>140</v>
      </c>
      <c r="Q302">
        <v>70</v>
      </c>
      <c r="R302">
        <v>70</v>
      </c>
      <c r="S302">
        <v>134</v>
      </c>
      <c r="T302">
        <v>204</v>
      </c>
      <c r="U302">
        <v>204</v>
      </c>
      <c r="V302" t="s">
        <v>1052</v>
      </c>
      <c r="W302" t="s">
        <v>1048</v>
      </c>
    </row>
    <row r="303" spans="1:23" x14ac:dyDescent="0.35">
      <c r="A303" t="s">
        <v>348</v>
      </c>
      <c r="B303" t="s">
        <v>36</v>
      </c>
      <c r="C303" t="s">
        <v>7</v>
      </c>
      <c r="D303" t="s">
        <v>12</v>
      </c>
      <c r="F303" s="4">
        <v>44228</v>
      </c>
      <c r="G303" s="7">
        <f>Work_order[[#This Row],[WorkDate]]-Work_order[[#This Row],[ReqDate]]</f>
        <v>9</v>
      </c>
      <c r="H303" s="4">
        <v>44237</v>
      </c>
      <c r="I303">
        <v>2</v>
      </c>
      <c r="L303">
        <v>0.25</v>
      </c>
      <c r="M303">
        <v>144</v>
      </c>
      <c r="N303" t="s">
        <v>17</v>
      </c>
      <c r="O303">
        <v>9</v>
      </c>
      <c r="P303">
        <v>140</v>
      </c>
      <c r="Q303">
        <v>35</v>
      </c>
      <c r="R303">
        <v>35</v>
      </c>
      <c r="S303">
        <v>144</v>
      </c>
      <c r="T303">
        <v>179</v>
      </c>
      <c r="U303">
        <v>179</v>
      </c>
      <c r="V303" t="s">
        <v>1053</v>
      </c>
      <c r="W303" t="s">
        <v>1051</v>
      </c>
    </row>
    <row r="304" spans="1:23" x14ac:dyDescent="0.35">
      <c r="A304" t="s">
        <v>349</v>
      </c>
      <c r="B304" t="s">
        <v>35</v>
      </c>
      <c r="C304" t="s">
        <v>9</v>
      </c>
      <c r="D304" t="s">
        <v>12</v>
      </c>
      <c r="F304" s="4">
        <v>44228</v>
      </c>
      <c r="G304" s="7">
        <f>Work_order[[#This Row],[WorkDate]]-Work_order[[#This Row],[ReqDate]]</f>
        <v>9</v>
      </c>
      <c r="H304" s="4">
        <v>44237</v>
      </c>
      <c r="I304">
        <v>1</v>
      </c>
      <c r="L304">
        <v>0.5</v>
      </c>
      <c r="M304">
        <v>205.1859</v>
      </c>
      <c r="N304" t="s">
        <v>18</v>
      </c>
      <c r="O304">
        <v>9</v>
      </c>
      <c r="P304">
        <v>80</v>
      </c>
      <c r="Q304">
        <v>40</v>
      </c>
      <c r="R304">
        <v>40</v>
      </c>
      <c r="S304">
        <v>205.1859</v>
      </c>
      <c r="T304">
        <v>245.1859</v>
      </c>
      <c r="U304">
        <v>245.1859</v>
      </c>
      <c r="V304" t="s">
        <v>1053</v>
      </c>
      <c r="W304" t="s">
        <v>1051</v>
      </c>
    </row>
    <row r="305" spans="1:23" x14ac:dyDescent="0.35">
      <c r="A305" t="s">
        <v>350</v>
      </c>
      <c r="B305" t="s">
        <v>38</v>
      </c>
      <c r="C305" t="s">
        <v>43</v>
      </c>
      <c r="D305" t="s">
        <v>13</v>
      </c>
      <c r="F305" s="4">
        <v>44228</v>
      </c>
      <c r="G305" s="7">
        <f>Work_order[[#This Row],[WorkDate]]-Work_order[[#This Row],[ReqDate]]</f>
        <v>24</v>
      </c>
      <c r="H305" s="4">
        <v>44252</v>
      </c>
      <c r="I305">
        <v>1</v>
      </c>
      <c r="L305">
        <v>0.5</v>
      </c>
      <c r="M305">
        <v>42.9</v>
      </c>
      <c r="N305" t="s">
        <v>17</v>
      </c>
      <c r="O305">
        <v>24</v>
      </c>
      <c r="P305">
        <v>80</v>
      </c>
      <c r="Q305">
        <v>40</v>
      </c>
      <c r="R305">
        <v>40</v>
      </c>
      <c r="S305">
        <v>42.9</v>
      </c>
      <c r="T305">
        <v>82.9</v>
      </c>
      <c r="U305">
        <v>82.9</v>
      </c>
      <c r="V305" t="s">
        <v>1053</v>
      </c>
      <c r="W305" t="s">
        <v>1050</v>
      </c>
    </row>
    <row r="306" spans="1:23" x14ac:dyDescent="0.35">
      <c r="A306" t="s">
        <v>351</v>
      </c>
      <c r="B306" t="s">
        <v>40</v>
      </c>
      <c r="C306" t="s">
        <v>7</v>
      </c>
      <c r="D306" t="s">
        <v>13</v>
      </c>
      <c r="F306" s="4">
        <v>44228</v>
      </c>
      <c r="G306" s="7">
        <f>Work_order[[#This Row],[WorkDate]]-Work_order[[#This Row],[ReqDate]]</f>
        <v>30</v>
      </c>
      <c r="H306" s="4">
        <v>44258</v>
      </c>
      <c r="I306">
        <v>2</v>
      </c>
      <c r="L306">
        <v>1.5</v>
      </c>
      <c r="M306">
        <v>319.82150000000001</v>
      </c>
      <c r="N306" t="s">
        <v>17</v>
      </c>
      <c r="O306">
        <v>30</v>
      </c>
      <c r="P306">
        <v>140</v>
      </c>
      <c r="Q306">
        <v>210</v>
      </c>
      <c r="R306">
        <v>210</v>
      </c>
      <c r="S306">
        <v>319.82150000000001</v>
      </c>
      <c r="T306">
        <v>529.82150000000001</v>
      </c>
      <c r="U306">
        <v>529.82150000000001</v>
      </c>
      <c r="V306" t="s">
        <v>1053</v>
      </c>
      <c r="W306" t="s">
        <v>1051</v>
      </c>
    </row>
    <row r="307" spans="1:23" x14ac:dyDescent="0.35">
      <c r="A307" t="s">
        <v>352</v>
      </c>
      <c r="B307" t="s">
        <v>41</v>
      </c>
      <c r="C307" t="s">
        <v>7</v>
      </c>
      <c r="D307" t="s">
        <v>12</v>
      </c>
      <c r="F307" s="4">
        <v>44228</v>
      </c>
      <c r="G307" s="7">
        <f>Work_order[[#This Row],[WorkDate]]-Work_order[[#This Row],[ReqDate]]</f>
        <v>38</v>
      </c>
      <c r="H307" s="4">
        <v>44266</v>
      </c>
      <c r="I307">
        <v>1</v>
      </c>
      <c r="L307">
        <v>0.25</v>
      </c>
      <c r="M307">
        <v>21.33</v>
      </c>
      <c r="N307" t="s">
        <v>17</v>
      </c>
      <c r="O307">
        <v>38</v>
      </c>
      <c r="P307">
        <v>80</v>
      </c>
      <c r="Q307">
        <v>20</v>
      </c>
      <c r="R307">
        <v>20</v>
      </c>
      <c r="S307">
        <v>21.33</v>
      </c>
      <c r="T307">
        <v>41.33</v>
      </c>
      <c r="U307">
        <v>41.33</v>
      </c>
      <c r="V307" t="s">
        <v>1053</v>
      </c>
      <c r="W307" t="s">
        <v>1050</v>
      </c>
    </row>
    <row r="308" spans="1:23" x14ac:dyDescent="0.35">
      <c r="A308" t="s">
        <v>353</v>
      </c>
      <c r="B308" t="s">
        <v>36</v>
      </c>
      <c r="C308" t="s">
        <v>7</v>
      </c>
      <c r="D308" t="s">
        <v>12</v>
      </c>
      <c r="F308" s="4">
        <v>44229</v>
      </c>
      <c r="G308" s="7">
        <f>Work_order[[#This Row],[WorkDate]]-Work_order[[#This Row],[ReqDate]]</f>
        <v>0</v>
      </c>
      <c r="H308" s="4">
        <v>44229</v>
      </c>
      <c r="I308">
        <v>2</v>
      </c>
      <c r="L308">
        <v>0.5</v>
      </c>
      <c r="M308">
        <v>21.33</v>
      </c>
      <c r="N308" t="s">
        <v>17</v>
      </c>
      <c r="O308">
        <v>0</v>
      </c>
      <c r="P308">
        <v>140</v>
      </c>
      <c r="Q308">
        <v>70</v>
      </c>
      <c r="R308">
        <v>70</v>
      </c>
      <c r="S308">
        <v>21.33</v>
      </c>
      <c r="T308">
        <v>91.33</v>
      </c>
      <c r="U308">
        <v>91.33</v>
      </c>
      <c r="V308" t="s">
        <v>1048</v>
      </c>
      <c r="W308" t="s">
        <v>1048</v>
      </c>
    </row>
    <row r="309" spans="1:23" x14ac:dyDescent="0.35">
      <c r="A309" t="s">
        <v>354</v>
      </c>
      <c r="B309" t="s">
        <v>40</v>
      </c>
      <c r="C309" t="s">
        <v>7</v>
      </c>
      <c r="D309" t="s">
        <v>13</v>
      </c>
      <c r="F309" s="4">
        <v>44229</v>
      </c>
      <c r="G309" s="7">
        <f>Work_order[[#This Row],[WorkDate]]-Work_order[[#This Row],[ReqDate]]</f>
        <v>7</v>
      </c>
      <c r="H309" s="4">
        <v>44236</v>
      </c>
      <c r="I309">
        <v>2</v>
      </c>
      <c r="L309">
        <v>0.5</v>
      </c>
      <c r="M309">
        <v>1231.2</v>
      </c>
      <c r="N309" t="s">
        <v>18</v>
      </c>
      <c r="O309">
        <v>7</v>
      </c>
      <c r="P309">
        <v>140</v>
      </c>
      <c r="Q309">
        <v>70</v>
      </c>
      <c r="R309">
        <v>70</v>
      </c>
      <c r="S309">
        <v>1231.2</v>
      </c>
      <c r="T309">
        <v>1301.2</v>
      </c>
      <c r="U309">
        <v>1301.2</v>
      </c>
      <c r="V309" t="s">
        <v>1048</v>
      </c>
      <c r="W309" t="s">
        <v>1048</v>
      </c>
    </row>
    <row r="310" spans="1:23" x14ac:dyDescent="0.35">
      <c r="A310" t="s">
        <v>355</v>
      </c>
      <c r="B310" t="s">
        <v>36</v>
      </c>
      <c r="C310" t="s">
        <v>7</v>
      </c>
      <c r="D310" t="s">
        <v>13</v>
      </c>
      <c r="F310" s="4">
        <v>44229</v>
      </c>
      <c r="G310" s="7">
        <f>Work_order[[#This Row],[WorkDate]]-Work_order[[#This Row],[ReqDate]]</f>
        <v>15</v>
      </c>
      <c r="H310" s="4">
        <v>44244</v>
      </c>
      <c r="I310">
        <v>2</v>
      </c>
      <c r="L310">
        <v>0.5</v>
      </c>
      <c r="M310">
        <v>56.496899999999997</v>
      </c>
      <c r="N310" t="s">
        <v>18</v>
      </c>
      <c r="O310">
        <v>15</v>
      </c>
      <c r="P310">
        <v>140</v>
      </c>
      <c r="Q310">
        <v>70</v>
      </c>
      <c r="R310">
        <v>70</v>
      </c>
      <c r="S310">
        <v>56.496899999999997</v>
      </c>
      <c r="T310">
        <v>126.4969</v>
      </c>
      <c r="U310">
        <v>126.4969</v>
      </c>
      <c r="V310" t="s">
        <v>1048</v>
      </c>
      <c r="W310" t="s">
        <v>1051</v>
      </c>
    </row>
    <row r="311" spans="1:23" x14ac:dyDescent="0.35">
      <c r="A311" t="s">
        <v>356</v>
      </c>
      <c r="B311" t="s">
        <v>36</v>
      </c>
      <c r="C311" t="s">
        <v>7</v>
      </c>
      <c r="D311" t="s">
        <v>13</v>
      </c>
      <c r="F311" s="4">
        <v>44229</v>
      </c>
      <c r="G311" s="7">
        <f>Work_order[[#This Row],[WorkDate]]-Work_order[[#This Row],[ReqDate]]</f>
        <v>16</v>
      </c>
      <c r="H311" s="4">
        <v>44245</v>
      </c>
      <c r="I311">
        <v>2</v>
      </c>
      <c r="L311">
        <v>0.5</v>
      </c>
      <c r="M311">
        <v>269.95400000000001</v>
      </c>
      <c r="N311" t="s">
        <v>17</v>
      </c>
      <c r="O311">
        <v>16</v>
      </c>
      <c r="P311">
        <v>140</v>
      </c>
      <c r="Q311">
        <v>70</v>
      </c>
      <c r="R311">
        <v>70</v>
      </c>
      <c r="S311">
        <v>269.95400000000001</v>
      </c>
      <c r="T311">
        <v>339.95400000000001</v>
      </c>
      <c r="U311">
        <v>339.95400000000001</v>
      </c>
      <c r="V311" t="s">
        <v>1048</v>
      </c>
      <c r="W311" t="s">
        <v>1050</v>
      </c>
    </row>
    <row r="312" spans="1:23" x14ac:dyDescent="0.35">
      <c r="A312" t="s">
        <v>357</v>
      </c>
      <c r="B312" t="s">
        <v>40</v>
      </c>
      <c r="C312" t="s">
        <v>7</v>
      </c>
      <c r="D312" t="s">
        <v>13</v>
      </c>
      <c r="F312" s="4">
        <v>44229</v>
      </c>
      <c r="G312" s="7">
        <f>Work_order[[#This Row],[WorkDate]]-Work_order[[#This Row],[ReqDate]]</f>
        <v>29</v>
      </c>
      <c r="H312" s="4">
        <v>44258</v>
      </c>
      <c r="I312">
        <v>2</v>
      </c>
      <c r="L312">
        <v>0.5</v>
      </c>
      <c r="M312">
        <v>83.231700000000004</v>
      </c>
      <c r="N312" t="s">
        <v>17</v>
      </c>
      <c r="O312">
        <v>29</v>
      </c>
      <c r="P312">
        <v>140</v>
      </c>
      <c r="Q312">
        <v>70</v>
      </c>
      <c r="R312">
        <v>70</v>
      </c>
      <c r="S312">
        <v>83.231700000000004</v>
      </c>
      <c r="T312">
        <v>153.23169999999999</v>
      </c>
      <c r="U312">
        <v>153.23169999999999</v>
      </c>
      <c r="V312" t="s">
        <v>1048</v>
      </c>
      <c r="W312" t="s">
        <v>1051</v>
      </c>
    </row>
    <row r="313" spans="1:23" x14ac:dyDescent="0.35">
      <c r="A313" t="s">
        <v>358</v>
      </c>
      <c r="B313" t="s">
        <v>39</v>
      </c>
      <c r="C313" t="s">
        <v>9</v>
      </c>
      <c r="D313" t="s">
        <v>11</v>
      </c>
      <c r="F313" s="4">
        <v>44229</v>
      </c>
      <c r="G313" s="7">
        <f>Work_order[[#This Row],[WorkDate]]-Work_order[[#This Row],[ReqDate]]</f>
        <v>44</v>
      </c>
      <c r="H313" s="4">
        <v>44273</v>
      </c>
      <c r="I313">
        <v>1</v>
      </c>
      <c r="L313">
        <v>0.25</v>
      </c>
      <c r="M313">
        <v>88.624799999999993</v>
      </c>
      <c r="N313" t="s">
        <v>17</v>
      </c>
      <c r="O313">
        <v>44</v>
      </c>
      <c r="P313">
        <v>80</v>
      </c>
      <c r="Q313">
        <v>20</v>
      </c>
      <c r="R313">
        <v>20</v>
      </c>
      <c r="S313">
        <v>88.624799999999993</v>
      </c>
      <c r="T313">
        <v>108.62479999999999</v>
      </c>
      <c r="U313">
        <v>108.62479999999999</v>
      </c>
      <c r="V313" t="s">
        <v>1048</v>
      </c>
      <c r="W313" t="s">
        <v>1050</v>
      </c>
    </row>
    <row r="314" spans="1:23" x14ac:dyDescent="0.35">
      <c r="A314" t="s">
        <v>359</v>
      </c>
      <c r="B314" t="s">
        <v>38</v>
      </c>
      <c r="C314" t="s">
        <v>8</v>
      </c>
      <c r="D314" t="s">
        <v>11</v>
      </c>
      <c r="F314" s="4">
        <v>44229</v>
      </c>
      <c r="G314" s="7">
        <f>Work_order[[#This Row],[WorkDate]]-Work_order[[#This Row],[ReqDate]]</f>
        <v>112</v>
      </c>
      <c r="H314" s="4">
        <v>44341</v>
      </c>
      <c r="I314">
        <v>1</v>
      </c>
      <c r="L314">
        <v>0.25</v>
      </c>
      <c r="M314">
        <v>40</v>
      </c>
      <c r="N314" t="s">
        <v>19</v>
      </c>
      <c r="O314">
        <v>112</v>
      </c>
      <c r="P314">
        <v>80</v>
      </c>
      <c r="Q314">
        <v>20</v>
      </c>
      <c r="R314">
        <v>20</v>
      </c>
      <c r="S314">
        <v>40</v>
      </c>
      <c r="T314">
        <v>60</v>
      </c>
      <c r="U314">
        <v>60</v>
      </c>
      <c r="V314" t="s">
        <v>1048</v>
      </c>
      <c r="W314" t="s">
        <v>1048</v>
      </c>
    </row>
    <row r="315" spans="1:23" x14ac:dyDescent="0.35">
      <c r="A315" t="s">
        <v>360</v>
      </c>
      <c r="B315" t="s">
        <v>37</v>
      </c>
      <c r="C315" t="s">
        <v>43</v>
      </c>
      <c r="D315" t="s">
        <v>12</v>
      </c>
      <c r="F315" s="4">
        <v>44231</v>
      </c>
      <c r="G315" s="7">
        <f>Work_order[[#This Row],[WorkDate]]-Work_order[[#This Row],[ReqDate]]</f>
        <v>11</v>
      </c>
      <c r="H315" s="4">
        <v>44242</v>
      </c>
      <c r="I315">
        <v>1</v>
      </c>
      <c r="L315">
        <v>1.5</v>
      </c>
      <c r="M315">
        <v>33.475000000000001</v>
      </c>
      <c r="N315" t="s">
        <v>19</v>
      </c>
      <c r="O315">
        <v>11</v>
      </c>
      <c r="P315">
        <v>80</v>
      </c>
      <c r="Q315">
        <v>120</v>
      </c>
      <c r="R315">
        <v>120</v>
      </c>
      <c r="S315">
        <v>33.475000000000001</v>
      </c>
      <c r="T315">
        <v>153.47499999999999</v>
      </c>
      <c r="U315">
        <v>153.47499999999999</v>
      </c>
      <c r="V315" t="s">
        <v>1050</v>
      </c>
      <c r="W315" t="s">
        <v>1053</v>
      </c>
    </row>
    <row r="316" spans="1:23" x14ac:dyDescent="0.35">
      <c r="A316" t="s">
        <v>361</v>
      </c>
      <c r="B316" t="s">
        <v>38</v>
      </c>
      <c r="C316" t="s">
        <v>9</v>
      </c>
      <c r="D316" t="s">
        <v>12</v>
      </c>
      <c r="F316" s="4">
        <v>44231</v>
      </c>
      <c r="G316" s="7">
        <f>Work_order[[#This Row],[WorkDate]]-Work_order[[#This Row],[ReqDate]]</f>
        <v>16</v>
      </c>
      <c r="H316" s="4">
        <v>44247</v>
      </c>
      <c r="I316">
        <v>2</v>
      </c>
      <c r="L316">
        <v>0.25</v>
      </c>
      <c r="M316">
        <v>33.8611</v>
      </c>
      <c r="N316" t="s">
        <v>17</v>
      </c>
      <c r="O316">
        <v>16</v>
      </c>
      <c r="P316">
        <v>140</v>
      </c>
      <c r="Q316">
        <v>35</v>
      </c>
      <c r="R316">
        <v>35</v>
      </c>
      <c r="S316">
        <v>33.8611</v>
      </c>
      <c r="T316">
        <v>68.861099999999993</v>
      </c>
      <c r="U316">
        <v>68.861099999999993</v>
      </c>
      <c r="V316" t="s">
        <v>1050</v>
      </c>
      <c r="W316" t="s">
        <v>1052</v>
      </c>
    </row>
    <row r="317" spans="1:23" x14ac:dyDescent="0.35">
      <c r="A317" t="s">
        <v>362</v>
      </c>
      <c r="B317" t="s">
        <v>37</v>
      </c>
      <c r="C317" t="s">
        <v>43</v>
      </c>
      <c r="D317" t="s">
        <v>11</v>
      </c>
      <c r="F317" s="4">
        <v>44231</v>
      </c>
      <c r="G317" s="7">
        <f>Work_order[[#This Row],[WorkDate]]-Work_order[[#This Row],[ReqDate]]</f>
        <v>19</v>
      </c>
      <c r="H317" s="4">
        <v>44250</v>
      </c>
      <c r="I317">
        <v>1</v>
      </c>
      <c r="L317">
        <v>0.25</v>
      </c>
      <c r="M317">
        <v>33.957900000000002</v>
      </c>
      <c r="N317" t="s">
        <v>17</v>
      </c>
      <c r="O317">
        <v>19</v>
      </c>
      <c r="P317">
        <v>80</v>
      </c>
      <c r="Q317">
        <v>20</v>
      </c>
      <c r="R317">
        <v>20</v>
      </c>
      <c r="S317">
        <v>33.957900000000002</v>
      </c>
      <c r="T317">
        <v>53.957900000000002</v>
      </c>
      <c r="U317">
        <v>53.957900000000002</v>
      </c>
      <c r="V317" t="s">
        <v>1050</v>
      </c>
      <c r="W317" t="s">
        <v>1048</v>
      </c>
    </row>
    <row r="318" spans="1:23" x14ac:dyDescent="0.35">
      <c r="A318" t="s">
        <v>363</v>
      </c>
      <c r="B318" t="s">
        <v>38</v>
      </c>
      <c r="C318" t="s">
        <v>8</v>
      </c>
      <c r="D318" t="s">
        <v>12</v>
      </c>
      <c r="F318" s="4">
        <v>44231</v>
      </c>
      <c r="G318" s="7">
        <f>Work_order[[#This Row],[WorkDate]]-Work_order[[#This Row],[ReqDate]]</f>
        <v>29</v>
      </c>
      <c r="H318" s="4">
        <v>44260</v>
      </c>
      <c r="I318">
        <v>1</v>
      </c>
      <c r="L318">
        <v>0.5</v>
      </c>
      <c r="M318">
        <v>36.890099999999997</v>
      </c>
      <c r="N318" t="s">
        <v>18</v>
      </c>
      <c r="O318">
        <v>29</v>
      </c>
      <c r="P318">
        <v>80</v>
      </c>
      <c r="Q318">
        <v>40</v>
      </c>
      <c r="R318">
        <v>40</v>
      </c>
      <c r="S318">
        <v>36.890099999999997</v>
      </c>
      <c r="T318">
        <v>76.89009999999999</v>
      </c>
      <c r="U318">
        <v>76.89009999999999</v>
      </c>
      <c r="V318" t="s">
        <v>1050</v>
      </c>
      <c r="W318" t="s">
        <v>1049</v>
      </c>
    </row>
    <row r="319" spans="1:23" x14ac:dyDescent="0.35">
      <c r="A319" t="s">
        <v>364</v>
      </c>
      <c r="B319" t="s">
        <v>39</v>
      </c>
      <c r="C319" t="s">
        <v>8</v>
      </c>
      <c r="D319" t="s">
        <v>12</v>
      </c>
      <c r="F319" s="4">
        <v>44231</v>
      </c>
      <c r="G319" s="7">
        <f>Work_order[[#This Row],[WorkDate]]-Work_order[[#This Row],[ReqDate]]</f>
        <v>33</v>
      </c>
      <c r="H319" s="4">
        <v>44264</v>
      </c>
      <c r="I319">
        <v>1</v>
      </c>
      <c r="L319">
        <v>0.5</v>
      </c>
      <c r="M319">
        <v>25.339500000000001</v>
      </c>
      <c r="N319" t="s">
        <v>18</v>
      </c>
      <c r="O319">
        <v>33</v>
      </c>
      <c r="P319">
        <v>80</v>
      </c>
      <c r="Q319">
        <v>40</v>
      </c>
      <c r="R319">
        <v>40</v>
      </c>
      <c r="S319">
        <v>25.339500000000001</v>
      </c>
      <c r="T319">
        <v>65.339500000000001</v>
      </c>
      <c r="U319">
        <v>65.339500000000001</v>
      </c>
      <c r="V319" t="s">
        <v>1050</v>
      </c>
      <c r="W319" t="s">
        <v>1048</v>
      </c>
    </row>
    <row r="320" spans="1:23" x14ac:dyDescent="0.35">
      <c r="A320" t="s">
        <v>365</v>
      </c>
      <c r="B320" t="s">
        <v>41</v>
      </c>
      <c r="C320" t="s">
        <v>7</v>
      </c>
      <c r="D320" t="s">
        <v>11</v>
      </c>
      <c r="F320" s="4">
        <v>44231</v>
      </c>
      <c r="G320" s="7">
        <f>Work_order[[#This Row],[WorkDate]]-Work_order[[#This Row],[ReqDate]]</f>
        <v>39</v>
      </c>
      <c r="H320" s="4">
        <v>44270</v>
      </c>
      <c r="I320">
        <v>1</v>
      </c>
      <c r="L320">
        <v>0.25</v>
      </c>
      <c r="M320">
        <v>30</v>
      </c>
      <c r="N320" t="s">
        <v>17</v>
      </c>
      <c r="O320">
        <v>39</v>
      </c>
      <c r="P320">
        <v>80</v>
      </c>
      <c r="Q320">
        <v>20</v>
      </c>
      <c r="R320">
        <v>20</v>
      </c>
      <c r="S320">
        <v>30</v>
      </c>
      <c r="T320">
        <v>50</v>
      </c>
      <c r="U320">
        <v>50</v>
      </c>
      <c r="V320" t="s">
        <v>1050</v>
      </c>
      <c r="W320" t="s">
        <v>1053</v>
      </c>
    </row>
    <row r="321" spans="1:23" x14ac:dyDescent="0.35">
      <c r="A321" t="s">
        <v>366</v>
      </c>
      <c r="B321" t="s">
        <v>39</v>
      </c>
      <c r="C321" t="s">
        <v>9</v>
      </c>
      <c r="D321" t="s">
        <v>12</v>
      </c>
      <c r="E321" t="s">
        <v>3</v>
      </c>
      <c r="F321" s="4">
        <v>44232</v>
      </c>
      <c r="G321" s="7">
        <f>Work_order[[#This Row],[WorkDate]]-Work_order[[#This Row],[ReqDate]]</f>
        <v>36</v>
      </c>
      <c r="H321" s="4">
        <v>44268</v>
      </c>
      <c r="I321">
        <v>1</v>
      </c>
      <c r="L321">
        <v>0.5</v>
      </c>
      <c r="M321">
        <v>31.807600000000001</v>
      </c>
      <c r="N321" t="s">
        <v>17</v>
      </c>
      <c r="O321">
        <v>36</v>
      </c>
      <c r="P321">
        <v>80</v>
      </c>
      <c r="Q321">
        <v>40</v>
      </c>
      <c r="R321">
        <v>40</v>
      </c>
      <c r="S321">
        <v>31.807600000000001</v>
      </c>
      <c r="T321">
        <v>71.807600000000008</v>
      </c>
      <c r="U321">
        <v>71.807600000000008</v>
      </c>
      <c r="V321" t="s">
        <v>1049</v>
      </c>
      <c r="W321" t="s">
        <v>1052</v>
      </c>
    </row>
    <row r="322" spans="1:23" x14ac:dyDescent="0.35">
      <c r="A322" t="s">
        <v>367</v>
      </c>
      <c r="B322" t="s">
        <v>35</v>
      </c>
      <c r="C322" t="s">
        <v>8</v>
      </c>
      <c r="D322" t="s">
        <v>13</v>
      </c>
      <c r="E322" t="s">
        <v>3</v>
      </c>
      <c r="F322" s="4">
        <v>44232</v>
      </c>
      <c r="G322" s="7">
        <f>Work_order[[#This Row],[WorkDate]]-Work_order[[#This Row],[ReqDate]]</f>
        <v>145</v>
      </c>
      <c r="H322" s="4">
        <v>44377</v>
      </c>
      <c r="I322">
        <v>1</v>
      </c>
      <c r="L322">
        <v>0.5</v>
      </c>
      <c r="M322">
        <v>61.17</v>
      </c>
      <c r="N322" t="s">
        <v>19</v>
      </c>
      <c r="O322">
        <v>145</v>
      </c>
      <c r="P322">
        <v>80</v>
      </c>
      <c r="Q322">
        <v>40</v>
      </c>
      <c r="R322">
        <v>40</v>
      </c>
      <c r="S322">
        <v>61.17</v>
      </c>
      <c r="T322">
        <v>101.17</v>
      </c>
      <c r="U322">
        <v>101.17</v>
      </c>
      <c r="V322" t="s">
        <v>1049</v>
      </c>
      <c r="W322" t="s">
        <v>1051</v>
      </c>
    </row>
    <row r="323" spans="1:23" x14ac:dyDescent="0.35">
      <c r="A323" t="s">
        <v>368</v>
      </c>
      <c r="B323" t="s">
        <v>38</v>
      </c>
      <c r="C323" t="s">
        <v>8</v>
      </c>
      <c r="D323" t="s">
        <v>12</v>
      </c>
      <c r="F323" s="4">
        <v>44233</v>
      </c>
      <c r="G323" s="7">
        <f>Work_order[[#This Row],[WorkDate]]-Work_order[[#This Row],[ReqDate]]</f>
        <v>45</v>
      </c>
      <c r="H323" s="4">
        <v>44278</v>
      </c>
      <c r="I323">
        <v>1</v>
      </c>
      <c r="L323">
        <v>0.5</v>
      </c>
      <c r="M323">
        <v>15.542999999999999</v>
      </c>
      <c r="N323" t="s">
        <v>19</v>
      </c>
      <c r="O323">
        <v>45</v>
      </c>
      <c r="P323">
        <v>80</v>
      </c>
      <c r="Q323">
        <v>40</v>
      </c>
      <c r="R323">
        <v>40</v>
      </c>
      <c r="S323">
        <v>15.542999999999999</v>
      </c>
      <c r="T323">
        <v>55.542999999999999</v>
      </c>
      <c r="U323">
        <v>55.542999999999999</v>
      </c>
      <c r="V323" t="s">
        <v>1052</v>
      </c>
      <c r="W323" t="s">
        <v>1048</v>
      </c>
    </row>
    <row r="324" spans="1:23" x14ac:dyDescent="0.35">
      <c r="A324" t="s">
        <v>369</v>
      </c>
      <c r="B324" t="s">
        <v>38</v>
      </c>
      <c r="C324" t="s">
        <v>8</v>
      </c>
      <c r="D324" t="s">
        <v>11</v>
      </c>
      <c r="F324" s="4">
        <v>44233</v>
      </c>
      <c r="G324" s="7">
        <f>Work_order[[#This Row],[WorkDate]]-Work_order[[#This Row],[ReqDate]]</f>
        <v>53</v>
      </c>
      <c r="H324" s="4">
        <v>44286</v>
      </c>
      <c r="I324">
        <v>1</v>
      </c>
      <c r="L324">
        <v>0.25</v>
      </c>
      <c r="M324">
        <v>72.350099999999998</v>
      </c>
      <c r="N324" t="s">
        <v>17</v>
      </c>
      <c r="O324">
        <v>53</v>
      </c>
      <c r="P324">
        <v>80</v>
      </c>
      <c r="Q324">
        <v>20</v>
      </c>
      <c r="R324">
        <v>20</v>
      </c>
      <c r="S324">
        <v>72.350099999999998</v>
      </c>
      <c r="T324">
        <v>92.350099999999998</v>
      </c>
      <c r="U324">
        <v>92.350099999999998</v>
      </c>
      <c r="V324" t="s">
        <v>1052</v>
      </c>
      <c r="W324" t="s">
        <v>1051</v>
      </c>
    </row>
    <row r="325" spans="1:23" x14ac:dyDescent="0.35">
      <c r="A325" t="s">
        <v>370</v>
      </c>
      <c r="B325" t="s">
        <v>36</v>
      </c>
      <c r="C325" t="s">
        <v>7</v>
      </c>
      <c r="D325" t="s">
        <v>11</v>
      </c>
      <c r="E325" t="s">
        <v>3</v>
      </c>
      <c r="F325" s="4">
        <v>44235</v>
      </c>
      <c r="G325" s="7">
        <f>Work_order[[#This Row],[WorkDate]]-Work_order[[#This Row],[ReqDate]]</f>
        <v>11</v>
      </c>
      <c r="H325" s="4">
        <v>44246</v>
      </c>
      <c r="I325">
        <v>1</v>
      </c>
      <c r="L325">
        <v>0.25</v>
      </c>
      <c r="M325">
        <v>96.714699999999993</v>
      </c>
      <c r="N325" t="s">
        <v>17</v>
      </c>
      <c r="O325">
        <v>11</v>
      </c>
      <c r="P325">
        <v>80</v>
      </c>
      <c r="Q325">
        <v>20</v>
      </c>
      <c r="R325">
        <v>20</v>
      </c>
      <c r="S325">
        <v>96.714699999999993</v>
      </c>
      <c r="T325">
        <v>116.71469999999999</v>
      </c>
      <c r="U325">
        <v>116.71469999999999</v>
      </c>
      <c r="V325" t="s">
        <v>1053</v>
      </c>
      <c r="W325" t="s">
        <v>1049</v>
      </c>
    </row>
    <row r="326" spans="1:23" x14ac:dyDescent="0.35">
      <c r="A326" t="s">
        <v>371</v>
      </c>
      <c r="B326" t="s">
        <v>35</v>
      </c>
      <c r="C326" t="s">
        <v>44</v>
      </c>
      <c r="D326" t="s">
        <v>13</v>
      </c>
      <c r="F326" s="4">
        <v>44235</v>
      </c>
      <c r="G326" s="7">
        <f>Work_order[[#This Row],[WorkDate]]-Work_order[[#This Row],[ReqDate]]</f>
        <v>8</v>
      </c>
      <c r="H326" s="4">
        <v>44243</v>
      </c>
      <c r="I326">
        <v>1</v>
      </c>
      <c r="L326">
        <v>0.5</v>
      </c>
      <c r="M326">
        <v>207.89859999999999</v>
      </c>
      <c r="N326" t="s">
        <v>18</v>
      </c>
      <c r="O326">
        <v>8</v>
      </c>
      <c r="P326">
        <v>80</v>
      </c>
      <c r="Q326">
        <v>40</v>
      </c>
      <c r="R326">
        <v>40</v>
      </c>
      <c r="S326">
        <v>207.89859999999999</v>
      </c>
      <c r="T326">
        <v>247.89859999999999</v>
      </c>
      <c r="U326">
        <v>247.89859999999999</v>
      </c>
      <c r="V326" t="s">
        <v>1053</v>
      </c>
      <c r="W326" t="s">
        <v>1048</v>
      </c>
    </row>
    <row r="327" spans="1:23" x14ac:dyDescent="0.35">
      <c r="A327" t="s">
        <v>372</v>
      </c>
      <c r="B327" t="s">
        <v>37</v>
      </c>
      <c r="C327" t="s">
        <v>43</v>
      </c>
      <c r="D327" t="s">
        <v>1</v>
      </c>
      <c r="F327" s="4">
        <v>44235</v>
      </c>
      <c r="G327" s="7">
        <f>Work_order[[#This Row],[WorkDate]]-Work_order[[#This Row],[ReqDate]]</f>
        <v>10</v>
      </c>
      <c r="H327" s="4">
        <v>44245</v>
      </c>
      <c r="I327">
        <v>3</v>
      </c>
      <c r="L327">
        <v>3.5</v>
      </c>
      <c r="M327">
        <v>821.87300000000005</v>
      </c>
      <c r="N327" t="s">
        <v>17</v>
      </c>
      <c r="O327">
        <v>10</v>
      </c>
      <c r="P327">
        <v>195</v>
      </c>
      <c r="Q327">
        <v>682.5</v>
      </c>
      <c r="R327">
        <v>682.5</v>
      </c>
      <c r="S327">
        <v>821.87300000000005</v>
      </c>
      <c r="T327">
        <v>1504.373</v>
      </c>
      <c r="U327">
        <v>1504.373</v>
      </c>
      <c r="V327" t="s">
        <v>1053</v>
      </c>
      <c r="W327" t="s">
        <v>1050</v>
      </c>
    </row>
    <row r="328" spans="1:23" x14ac:dyDescent="0.35">
      <c r="A328" t="s">
        <v>373</v>
      </c>
      <c r="B328" t="s">
        <v>36</v>
      </c>
      <c r="C328" t="s">
        <v>7</v>
      </c>
      <c r="D328" t="s">
        <v>2</v>
      </c>
      <c r="F328" s="4">
        <v>44235</v>
      </c>
      <c r="G328" s="7">
        <f>Work_order[[#This Row],[WorkDate]]-Work_order[[#This Row],[ReqDate]]</f>
        <v>14</v>
      </c>
      <c r="H328" s="4">
        <v>44249</v>
      </c>
      <c r="I328">
        <v>2</v>
      </c>
      <c r="L328">
        <v>1</v>
      </c>
      <c r="M328">
        <v>118.55840000000001</v>
      </c>
      <c r="N328" t="s">
        <v>17</v>
      </c>
      <c r="O328">
        <v>14</v>
      </c>
      <c r="P328">
        <v>140</v>
      </c>
      <c r="Q328">
        <v>140</v>
      </c>
      <c r="R328">
        <v>140</v>
      </c>
      <c r="S328">
        <v>118.55840000000001</v>
      </c>
      <c r="T328">
        <v>258.55840000000001</v>
      </c>
      <c r="U328">
        <v>258.55840000000001</v>
      </c>
      <c r="V328" t="s">
        <v>1053</v>
      </c>
      <c r="W328" t="s">
        <v>1053</v>
      </c>
    </row>
    <row r="329" spans="1:23" x14ac:dyDescent="0.35">
      <c r="A329" t="s">
        <v>374</v>
      </c>
      <c r="B329" t="s">
        <v>35</v>
      </c>
      <c r="C329" t="s">
        <v>44</v>
      </c>
      <c r="D329" t="s">
        <v>12</v>
      </c>
      <c r="E329" t="s">
        <v>3</v>
      </c>
      <c r="F329" s="4">
        <v>44236</v>
      </c>
      <c r="G329" s="7">
        <f>Work_order[[#This Row],[WorkDate]]-Work_order[[#This Row],[ReqDate]]</f>
        <v>1</v>
      </c>
      <c r="H329" s="4">
        <v>44237</v>
      </c>
      <c r="I329">
        <v>1</v>
      </c>
      <c r="L329">
        <v>0.25</v>
      </c>
      <c r="M329">
        <v>54.463700000000003</v>
      </c>
      <c r="N329" t="s">
        <v>19</v>
      </c>
      <c r="O329">
        <v>1</v>
      </c>
      <c r="P329">
        <v>80</v>
      </c>
      <c r="Q329">
        <v>20</v>
      </c>
      <c r="R329">
        <v>20</v>
      </c>
      <c r="S329">
        <v>54.463700000000003</v>
      </c>
      <c r="T329">
        <v>74.463700000000003</v>
      </c>
      <c r="U329">
        <v>74.463700000000003</v>
      </c>
      <c r="V329" t="s">
        <v>1048</v>
      </c>
      <c r="W329" t="s">
        <v>1051</v>
      </c>
    </row>
    <row r="330" spans="1:23" x14ac:dyDescent="0.35">
      <c r="A330" t="s">
        <v>375</v>
      </c>
      <c r="B330" t="s">
        <v>36</v>
      </c>
      <c r="C330" t="s">
        <v>7</v>
      </c>
      <c r="D330" t="s">
        <v>12</v>
      </c>
      <c r="F330" s="4">
        <v>44236</v>
      </c>
      <c r="G330" s="7">
        <f>Work_order[[#This Row],[WorkDate]]-Work_order[[#This Row],[ReqDate]]</f>
        <v>13</v>
      </c>
      <c r="H330" s="4">
        <v>44249</v>
      </c>
      <c r="I330">
        <v>2</v>
      </c>
      <c r="L330">
        <v>0.25</v>
      </c>
      <c r="M330">
        <v>83.441299999999998</v>
      </c>
      <c r="N330" t="s">
        <v>17</v>
      </c>
      <c r="O330">
        <v>13</v>
      </c>
      <c r="P330">
        <v>140</v>
      </c>
      <c r="Q330">
        <v>35</v>
      </c>
      <c r="R330">
        <v>35</v>
      </c>
      <c r="S330">
        <v>83.441299999999998</v>
      </c>
      <c r="T330">
        <v>118.4413</v>
      </c>
      <c r="U330">
        <v>118.4413</v>
      </c>
      <c r="V330" t="s">
        <v>1048</v>
      </c>
      <c r="W330" t="s">
        <v>1053</v>
      </c>
    </row>
    <row r="331" spans="1:23" x14ac:dyDescent="0.35">
      <c r="A331" t="s">
        <v>376</v>
      </c>
      <c r="B331" t="s">
        <v>36</v>
      </c>
      <c r="C331" t="s">
        <v>7</v>
      </c>
      <c r="D331" t="s">
        <v>12</v>
      </c>
      <c r="F331" s="4">
        <v>44236</v>
      </c>
      <c r="G331" s="7">
        <f>Work_order[[#This Row],[WorkDate]]-Work_order[[#This Row],[ReqDate]]</f>
        <v>15</v>
      </c>
      <c r="H331" s="4">
        <v>44251</v>
      </c>
      <c r="I331">
        <v>2</v>
      </c>
      <c r="L331">
        <v>0.75</v>
      </c>
      <c r="M331">
        <v>36</v>
      </c>
      <c r="N331" t="s">
        <v>17</v>
      </c>
      <c r="O331">
        <v>15</v>
      </c>
      <c r="P331">
        <v>140</v>
      </c>
      <c r="Q331">
        <v>105</v>
      </c>
      <c r="R331">
        <v>105</v>
      </c>
      <c r="S331">
        <v>36</v>
      </c>
      <c r="T331">
        <v>141</v>
      </c>
      <c r="U331">
        <v>141</v>
      </c>
      <c r="V331" t="s">
        <v>1048</v>
      </c>
      <c r="W331" t="s">
        <v>1051</v>
      </c>
    </row>
    <row r="332" spans="1:23" x14ac:dyDescent="0.35">
      <c r="A332" t="s">
        <v>377</v>
      </c>
      <c r="B332" t="s">
        <v>37</v>
      </c>
      <c r="C332" t="s">
        <v>43</v>
      </c>
      <c r="D332" t="s">
        <v>13</v>
      </c>
      <c r="F332" s="4">
        <v>44236</v>
      </c>
      <c r="G332" s="7">
        <f>Work_order[[#This Row],[WorkDate]]-Work_order[[#This Row],[ReqDate]]</f>
        <v>63</v>
      </c>
      <c r="H332" s="4">
        <v>44299</v>
      </c>
      <c r="I332">
        <v>1</v>
      </c>
      <c r="L332">
        <v>0.5</v>
      </c>
      <c r="M332">
        <v>53.43</v>
      </c>
      <c r="N332" t="s">
        <v>17</v>
      </c>
      <c r="O332">
        <v>63</v>
      </c>
      <c r="P332">
        <v>80</v>
      </c>
      <c r="Q332">
        <v>40</v>
      </c>
      <c r="R332">
        <v>40</v>
      </c>
      <c r="S332">
        <v>53.43</v>
      </c>
      <c r="T332">
        <v>93.43</v>
      </c>
      <c r="U332">
        <v>93.43</v>
      </c>
      <c r="V332" t="s">
        <v>1048</v>
      </c>
      <c r="W332" t="s">
        <v>1048</v>
      </c>
    </row>
    <row r="333" spans="1:23" x14ac:dyDescent="0.35">
      <c r="A333" t="s">
        <v>378</v>
      </c>
      <c r="B333" t="s">
        <v>36</v>
      </c>
      <c r="C333" t="s">
        <v>7</v>
      </c>
      <c r="D333" t="s">
        <v>12</v>
      </c>
      <c r="F333" s="4">
        <v>44237</v>
      </c>
      <c r="G333" s="7">
        <f>Work_order[[#This Row],[WorkDate]]-Work_order[[#This Row],[ReqDate]]</f>
        <v>7</v>
      </c>
      <c r="H333" s="4">
        <v>44244</v>
      </c>
      <c r="I333">
        <v>1</v>
      </c>
      <c r="L333">
        <v>0.5</v>
      </c>
      <c r="M333">
        <v>76.787999999999997</v>
      </c>
      <c r="N333" t="s">
        <v>17</v>
      </c>
      <c r="O333">
        <v>7</v>
      </c>
      <c r="P333">
        <v>80</v>
      </c>
      <c r="Q333">
        <v>40</v>
      </c>
      <c r="R333">
        <v>40</v>
      </c>
      <c r="S333">
        <v>76.787999999999997</v>
      </c>
      <c r="T333">
        <v>116.788</v>
      </c>
      <c r="U333">
        <v>116.788</v>
      </c>
      <c r="V333" t="s">
        <v>1051</v>
      </c>
      <c r="W333" t="s">
        <v>1051</v>
      </c>
    </row>
    <row r="334" spans="1:23" x14ac:dyDescent="0.35">
      <c r="A334" t="s">
        <v>379</v>
      </c>
      <c r="B334" t="s">
        <v>39</v>
      </c>
      <c r="C334" t="s">
        <v>9</v>
      </c>
      <c r="D334" t="s">
        <v>12</v>
      </c>
      <c r="F334" s="4">
        <v>44237</v>
      </c>
      <c r="G334" s="7">
        <f>Work_order[[#This Row],[WorkDate]]-Work_order[[#This Row],[ReqDate]]</f>
        <v>12</v>
      </c>
      <c r="H334" s="4">
        <v>44249</v>
      </c>
      <c r="I334">
        <v>1</v>
      </c>
      <c r="J334" t="s">
        <v>3</v>
      </c>
      <c r="K334" t="s">
        <v>3</v>
      </c>
      <c r="L334">
        <v>0.25</v>
      </c>
      <c r="M334">
        <v>78</v>
      </c>
      <c r="N334" t="s">
        <v>20</v>
      </c>
      <c r="O334">
        <v>12</v>
      </c>
      <c r="P334">
        <v>80</v>
      </c>
      <c r="Q334">
        <v>20</v>
      </c>
      <c r="R334">
        <v>0</v>
      </c>
      <c r="S334">
        <v>0</v>
      </c>
      <c r="T334">
        <v>98</v>
      </c>
      <c r="U334">
        <v>0</v>
      </c>
      <c r="V334" t="s">
        <v>1051</v>
      </c>
      <c r="W334" t="s">
        <v>1053</v>
      </c>
    </row>
    <row r="335" spans="1:23" x14ac:dyDescent="0.35">
      <c r="A335" t="s">
        <v>380</v>
      </c>
      <c r="B335" t="s">
        <v>35</v>
      </c>
      <c r="C335" t="s">
        <v>9</v>
      </c>
      <c r="D335" t="s">
        <v>13</v>
      </c>
      <c r="F335" s="4">
        <v>44237</v>
      </c>
      <c r="G335" s="7">
        <f>Work_order[[#This Row],[WorkDate]]-Work_order[[#This Row],[ReqDate]]</f>
        <v>15</v>
      </c>
      <c r="H335" s="4">
        <v>44252</v>
      </c>
      <c r="I335">
        <v>2</v>
      </c>
      <c r="L335">
        <v>2.75</v>
      </c>
      <c r="M335">
        <v>666.4434</v>
      </c>
      <c r="N335" t="s">
        <v>18</v>
      </c>
      <c r="O335">
        <v>15</v>
      </c>
      <c r="P335">
        <v>140</v>
      </c>
      <c r="Q335">
        <v>385</v>
      </c>
      <c r="R335">
        <v>385</v>
      </c>
      <c r="S335">
        <v>666.4434</v>
      </c>
      <c r="T335">
        <v>1051.4434000000001</v>
      </c>
      <c r="U335">
        <v>1051.4434000000001</v>
      </c>
      <c r="V335" t="s">
        <v>1051</v>
      </c>
      <c r="W335" t="s">
        <v>1050</v>
      </c>
    </row>
    <row r="336" spans="1:23" x14ac:dyDescent="0.35">
      <c r="A336" t="s">
        <v>381</v>
      </c>
      <c r="B336" t="s">
        <v>35</v>
      </c>
      <c r="C336" t="s">
        <v>9</v>
      </c>
      <c r="D336" t="s">
        <v>11</v>
      </c>
      <c r="E336" t="s">
        <v>3</v>
      </c>
      <c r="F336" s="4">
        <v>44238</v>
      </c>
      <c r="G336" s="7">
        <f>Work_order[[#This Row],[WorkDate]]-Work_order[[#This Row],[ReqDate]]</f>
        <v>16</v>
      </c>
      <c r="H336" s="4">
        <v>44254</v>
      </c>
      <c r="I336">
        <v>1</v>
      </c>
      <c r="L336">
        <v>0.25</v>
      </c>
      <c r="M336">
        <v>19.196999999999999</v>
      </c>
      <c r="N336" t="s">
        <v>18</v>
      </c>
      <c r="O336">
        <v>16</v>
      </c>
      <c r="P336">
        <v>80</v>
      </c>
      <c r="Q336">
        <v>20</v>
      </c>
      <c r="R336">
        <v>20</v>
      </c>
      <c r="S336">
        <v>19.196999999999999</v>
      </c>
      <c r="T336">
        <v>39.197000000000003</v>
      </c>
      <c r="U336">
        <v>39.197000000000003</v>
      </c>
      <c r="V336" t="s">
        <v>1050</v>
      </c>
      <c r="W336" t="s">
        <v>1052</v>
      </c>
    </row>
    <row r="337" spans="1:23" x14ac:dyDescent="0.35">
      <c r="A337" t="s">
        <v>382</v>
      </c>
      <c r="B337" t="s">
        <v>37</v>
      </c>
      <c r="C337" t="s">
        <v>43</v>
      </c>
      <c r="D337" t="s">
        <v>12</v>
      </c>
      <c r="F337" s="4">
        <v>44238</v>
      </c>
      <c r="G337" s="7">
        <f>Work_order[[#This Row],[WorkDate]]-Work_order[[#This Row],[ReqDate]]</f>
        <v>28</v>
      </c>
      <c r="H337" s="4">
        <v>44266</v>
      </c>
      <c r="I337">
        <v>1</v>
      </c>
      <c r="L337">
        <v>0.75</v>
      </c>
      <c r="M337">
        <v>414.53649999999999</v>
      </c>
      <c r="N337" t="s">
        <v>19</v>
      </c>
      <c r="O337">
        <v>28</v>
      </c>
      <c r="P337">
        <v>80</v>
      </c>
      <c r="Q337">
        <v>60</v>
      </c>
      <c r="R337">
        <v>60</v>
      </c>
      <c r="S337">
        <v>414.53649999999999</v>
      </c>
      <c r="T337">
        <v>474.53649999999999</v>
      </c>
      <c r="U337">
        <v>474.53649999999999</v>
      </c>
      <c r="V337" t="s">
        <v>1050</v>
      </c>
      <c r="W337" t="s">
        <v>1050</v>
      </c>
    </row>
    <row r="338" spans="1:23" x14ac:dyDescent="0.35">
      <c r="A338" t="s">
        <v>383</v>
      </c>
      <c r="B338" t="s">
        <v>39</v>
      </c>
      <c r="C338" t="s">
        <v>8</v>
      </c>
      <c r="D338" t="s">
        <v>2</v>
      </c>
      <c r="F338" s="4">
        <v>44240</v>
      </c>
      <c r="G338" s="7">
        <f>Work_order[[#This Row],[WorkDate]]-Work_order[[#This Row],[ReqDate]]</f>
        <v>54</v>
      </c>
      <c r="H338" s="4">
        <v>44294</v>
      </c>
      <c r="I338">
        <v>1</v>
      </c>
      <c r="L338">
        <v>1</v>
      </c>
      <c r="M338">
        <v>19.196999999999999</v>
      </c>
      <c r="N338" t="s">
        <v>17</v>
      </c>
      <c r="O338">
        <v>54</v>
      </c>
      <c r="P338">
        <v>80</v>
      </c>
      <c r="Q338">
        <v>80</v>
      </c>
      <c r="R338">
        <v>80</v>
      </c>
      <c r="S338">
        <v>19.196999999999999</v>
      </c>
      <c r="T338">
        <v>99.197000000000003</v>
      </c>
      <c r="U338">
        <v>99.197000000000003</v>
      </c>
      <c r="V338" t="s">
        <v>1052</v>
      </c>
      <c r="W338" t="s">
        <v>1050</v>
      </c>
    </row>
    <row r="339" spans="1:23" x14ac:dyDescent="0.35">
      <c r="A339" t="s">
        <v>384</v>
      </c>
      <c r="B339" t="s">
        <v>36</v>
      </c>
      <c r="C339" t="s">
        <v>7</v>
      </c>
      <c r="D339" t="s">
        <v>1</v>
      </c>
      <c r="F339" s="4">
        <v>44242</v>
      </c>
      <c r="G339" s="7">
        <f>Work_order[[#This Row],[WorkDate]]-Work_order[[#This Row],[ReqDate]]</f>
        <v>3</v>
      </c>
      <c r="H339" s="4">
        <v>44245</v>
      </c>
      <c r="I339">
        <v>2</v>
      </c>
      <c r="L339">
        <v>1</v>
      </c>
      <c r="M339">
        <v>157.86000000000001</v>
      </c>
      <c r="N339" t="s">
        <v>17</v>
      </c>
      <c r="O339">
        <v>3</v>
      </c>
      <c r="P339">
        <v>140</v>
      </c>
      <c r="Q339">
        <v>140</v>
      </c>
      <c r="R339">
        <v>140</v>
      </c>
      <c r="S339">
        <v>157.86000000000001</v>
      </c>
      <c r="T339">
        <v>297.86</v>
      </c>
      <c r="U339">
        <v>297.86</v>
      </c>
      <c r="V339" t="s">
        <v>1053</v>
      </c>
      <c r="W339" t="s">
        <v>1050</v>
      </c>
    </row>
    <row r="340" spans="1:23" x14ac:dyDescent="0.35">
      <c r="A340" t="s">
        <v>385</v>
      </c>
      <c r="B340" t="s">
        <v>36</v>
      </c>
      <c r="C340" t="s">
        <v>7</v>
      </c>
      <c r="D340" t="s">
        <v>12</v>
      </c>
      <c r="F340" s="4">
        <v>44242</v>
      </c>
      <c r="G340" s="7">
        <f>Work_order[[#This Row],[WorkDate]]-Work_order[[#This Row],[ReqDate]]</f>
        <v>9</v>
      </c>
      <c r="H340" s="4">
        <v>44251</v>
      </c>
      <c r="I340">
        <v>2</v>
      </c>
      <c r="L340">
        <v>0.25</v>
      </c>
      <c r="M340">
        <v>160.39080000000001</v>
      </c>
      <c r="N340" t="s">
        <v>17</v>
      </c>
      <c r="O340">
        <v>9</v>
      </c>
      <c r="P340">
        <v>140</v>
      </c>
      <c r="Q340">
        <v>35</v>
      </c>
      <c r="R340">
        <v>35</v>
      </c>
      <c r="S340">
        <v>160.39080000000001</v>
      </c>
      <c r="T340">
        <v>195.39080000000001</v>
      </c>
      <c r="U340">
        <v>195.39080000000001</v>
      </c>
      <c r="V340" t="s">
        <v>1053</v>
      </c>
      <c r="W340" t="s">
        <v>1051</v>
      </c>
    </row>
    <row r="341" spans="1:23" x14ac:dyDescent="0.35">
      <c r="A341" t="s">
        <v>386</v>
      </c>
      <c r="B341" t="s">
        <v>36</v>
      </c>
      <c r="C341" t="s">
        <v>7</v>
      </c>
      <c r="D341" t="s">
        <v>12</v>
      </c>
      <c r="F341" s="4">
        <v>44242</v>
      </c>
      <c r="G341" s="7">
        <f>Work_order[[#This Row],[WorkDate]]-Work_order[[#This Row],[ReqDate]]</f>
        <v>10</v>
      </c>
      <c r="H341" s="4">
        <v>44252</v>
      </c>
      <c r="I341">
        <v>2</v>
      </c>
      <c r="L341">
        <v>0.25</v>
      </c>
      <c r="M341">
        <v>46.845300000000002</v>
      </c>
      <c r="N341" t="s">
        <v>17</v>
      </c>
      <c r="O341">
        <v>10</v>
      </c>
      <c r="P341">
        <v>140</v>
      </c>
      <c r="Q341">
        <v>35</v>
      </c>
      <c r="R341">
        <v>35</v>
      </c>
      <c r="S341">
        <v>46.845300000000002</v>
      </c>
      <c r="T341">
        <v>81.845300000000009</v>
      </c>
      <c r="U341">
        <v>81.845300000000009</v>
      </c>
      <c r="V341" t="s">
        <v>1053</v>
      </c>
      <c r="W341" t="s">
        <v>1050</v>
      </c>
    </row>
    <row r="342" spans="1:23" x14ac:dyDescent="0.35">
      <c r="A342" t="s">
        <v>387</v>
      </c>
      <c r="B342" t="s">
        <v>42</v>
      </c>
      <c r="C342" t="s">
        <v>44</v>
      </c>
      <c r="D342" t="s">
        <v>13</v>
      </c>
      <c r="E342" t="s">
        <v>3</v>
      </c>
      <c r="F342" s="4">
        <v>44242</v>
      </c>
      <c r="G342" s="7">
        <f>Work_order[[#This Row],[WorkDate]]-Work_order[[#This Row],[ReqDate]]</f>
        <v>14</v>
      </c>
      <c r="H342" s="4">
        <v>44256</v>
      </c>
      <c r="I342">
        <v>2</v>
      </c>
      <c r="L342">
        <v>1.25</v>
      </c>
      <c r="M342">
        <v>952.06380000000001</v>
      </c>
      <c r="N342" t="s">
        <v>18</v>
      </c>
      <c r="O342">
        <v>14</v>
      </c>
      <c r="P342">
        <v>140</v>
      </c>
      <c r="Q342">
        <v>175</v>
      </c>
      <c r="R342">
        <v>175</v>
      </c>
      <c r="S342">
        <v>952.06380000000001</v>
      </c>
      <c r="T342">
        <v>1127.0637999999999</v>
      </c>
      <c r="U342">
        <v>1127.0637999999999</v>
      </c>
      <c r="V342" t="s">
        <v>1053</v>
      </c>
      <c r="W342" t="s">
        <v>1053</v>
      </c>
    </row>
    <row r="343" spans="1:23" x14ac:dyDescent="0.35">
      <c r="A343" t="s">
        <v>388</v>
      </c>
      <c r="B343" t="s">
        <v>38</v>
      </c>
      <c r="C343" t="s">
        <v>8</v>
      </c>
      <c r="D343" t="s">
        <v>11</v>
      </c>
      <c r="F343" s="4">
        <v>44243</v>
      </c>
      <c r="G343" s="7">
        <f>Work_order[[#This Row],[WorkDate]]-Work_order[[#This Row],[ReqDate]]</f>
        <v>15</v>
      </c>
      <c r="H343" s="4">
        <v>44258</v>
      </c>
      <c r="I343">
        <v>1</v>
      </c>
      <c r="L343">
        <v>0.25</v>
      </c>
      <c r="M343">
        <v>17.420000000000002</v>
      </c>
      <c r="N343" t="s">
        <v>17</v>
      </c>
      <c r="O343">
        <v>15</v>
      </c>
      <c r="P343">
        <v>80</v>
      </c>
      <c r="Q343">
        <v>20</v>
      </c>
      <c r="R343">
        <v>20</v>
      </c>
      <c r="S343">
        <v>17.420000000000002</v>
      </c>
      <c r="T343">
        <v>37.42</v>
      </c>
      <c r="U343">
        <v>37.42</v>
      </c>
      <c r="V343" t="s">
        <v>1048</v>
      </c>
      <c r="W343" t="s">
        <v>1051</v>
      </c>
    </row>
    <row r="344" spans="1:23" x14ac:dyDescent="0.35">
      <c r="A344" t="s">
        <v>389</v>
      </c>
      <c r="B344" t="s">
        <v>35</v>
      </c>
      <c r="C344" t="s">
        <v>44</v>
      </c>
      <c r="D344" t="s">
        <v>13</v>
      </c>
      <c r="F344" s="4">
        <v>44243</v>
      </c>
      <c r="G344" s="7">
        <f>Work_order[[#This Row],[WorkDate]]-Work_order[[#This Row],[ReqDate]]</f>
        <v>20</v>
      </c>
      <c r="H344" s="4">
        <v>44263</v>
      </c>
      <c r="I344">
        <v>2</v>
      </c>
      <c r="L344">
        <v>0.5</v>
      </c>
      <c r="M344">
        <v>202</v>
      </c>
      <c r="N344" t="s">
        <v>18</v>
      </c>
      <c r="O344">
        <v>20</v>
      </c>
      <c r="P344">
        <v>140</v>
      </c>
      <c r="Q344">
        <v>70</v>
      </c>
      <c r="R344">
        <v>70</v>
      </c>
      <c r="S344">
        <v>202</v>
      </c>
      <c r="T344">
        <v>272</v>
      </c>
      <c r="U344">
        <v>272</v>
      </c>
      <c r="V344" t="s">
        <v>1048</v>
      </c>
      <c r="W344" t="s">
        <v>1053</v>
      </c>
    </row>
    <row r="345" spans="1:23" x14ac:dyDescent="0.35">
      <c r="A345" t="s">
        <v>390</v>
      </c>
      <c r="B345" t="s">
        <v>39</v>
      </c>
      <c r="C345" t="s">
        <v>9</v>
      </c>
      <c r="D345" t="s">
        <v>12</v>
      </c>
      <c r="F345" s="4">
        <v>44244</v>
      </c>
      <c r="G345" s="7">
        <f>Work_order[[#This Row],[WorkDate]]-Work_order[[#This Row],[ReqDate]]</f>
        <v>5</v>
      </c>
      <c r="H345" s="4">
        <v>44249</v>
      </c>
      <c r="I345">
        <v>1</v>
      </c>
      <c r="L345">
        <v>0.75</v>
      </c>
      <c r="M345">
        <v>137.13</v>
      </c>
      <c r="N345" t="s">
        <v>17</v>
      </c>
      <c r="O345">
        <v>5</v>
      </c>
      <c r="P345">
        <v>80</v>
      </c>
      <c r="Q345">
        <v>60</v>
      </c>
      <c r="R345">
        <v>60</v>
      </c>
      <c r="S345">
        <v>137.13</v>
      </c>
      <c r="T345">
        <v>197.13</v>
      </c>
      <c r="U345">
        <v>197.13</v>
      </c>
      <c r="V345" t="s">
        <v>1051</v>
      </c>
      <c r="W345" t="s">
        <v>1053</v>
      </c>
    </row>
    <row r="346" spans="1:23" x14ac:dyDescent="0.35">
      <c r="A346" t="s">
        <v>391</v>
      </c>
      <c r="B346" t="s">
        <v>38</v>
      </c>
      <c r="C346" t="s">
        <v>8</v>
      </c>
      <c r="D346" t="s">
        <v>12</v>
      </c>
      <c r="F346" s="4">
        <v>44244</v>
      </c>
      <c r="G346" s="7">
        <f>Work_order[[#This Row],[WorkDate]]-Work_order[[#This Row],[ReqDate]]</f>
        <v>12</v>
      </c>
      <c r="H346" s="4">
        <v>44256</v>
      </c>
      <c r="I346">
        <v>1</v>
      </c>
      <c r="L346">
        <v>0.5</v>
      </c>
      <c r="M346">
        <v>180</v>
      </c>
      <c r="N346" t="s">
        <v>18</v>
      </c>
      <c r="O346">
        <v>12</v>
      </c>
      <c r="P346">
        <v>80</v>
      </c>
      <c r="Q346">
        <v>40</v>
      </c>
      <c r="R346">
        <v>40</v>
      </c>
      <c r="S346">
        <v>180</v>
      </c>
      <c r="T346">
        <v>220</v>
      </c>
      <c r="U346">
        <v>220</v>
      </c>
      <c r="V346" t="s">
        <v>1051</v>
      </c>
      <c r="W346" t="s">
        <v>1053</v>
      </c>
    </row>
    <row r="347" spans="1:23" x14ac:dyDescent="0.35">
      <c r="A347" t="s">
        <v>392</v>
      </c>
      <c r="B347" t="s">
        <v>34</v>
      </c>
      <c r="C347" t="s">
        <v>8</v>
      </c>
      <c r="D347" t="s">
        <v>12</v>
      </c>
      <c r="F347" s="4">
        <v>44244</v>
      </c>
      <c r="G347" s="7">
        <f>Work_order[[#This Row],[WorkDate]]-Work_order[[#This Row],[ReqDate]]</f>
        <v>12</v>
      </c>
      <c r="H347" s="4">
        <v>44256</v>
      </c>
      <c r="I347">
        <v>1</v>
      </c>
      <c r="L347">
        <v>0.25</v>
      </c>
      <c r="M347">
        <v>255.3433</v>
      </c>
      <c r="N347" t="s">
        <v>18</v>
      </c>
      <c r="O347">
        <v>12</v>
      </c>
      <c r="P347">
        <v>80</v>
      </c>
      <c r="Q347">
        <v>20</v>
      </c>
      <c r="R347">
        <v>20</v>
      </c>
      <c r="S347">
        <v>255.3433</v>
      </c>
      <c r="T347">
        <v>275.3433</v>
      </c>
      <c r="U347">
        <v>275.3433</v>
      </c>
      <c r="V347" t="s">
        <v>1051</v>
      </c>
      <c r="W347" t="s">
        <v>1053</v>
      </c>
    </row>
    <row r="348" spans="1:23" x14ac:dyDescent="0.35">
      <c r="A348" t="s">
        <v>393</v>
      </c>
      <c r="B348" t="s">
        <v>35</v>
      </c>
      <c r="C348" t="s">
        <v>8</v>
      </c>
      <c r="D348" t="s">
        <v>11</v>
      </c>
      <c r="F348" s="4">
        <v>44244</v>
      </c>
      <c r="G348" s="7">
        <f>Work_order[[#This Row],[WorkDate]]-Work_order[[#This Row],[ReqDate]]</f>
        <v>13</v>
      </c>
      <c r="H348" s="4">
        <v>44257</v>
      </c>
      <c r="I348">
        <v>1</v>
      </c>
      <c r="L348">
        <v>0.25</v>
      </c>
      <c r="M348">
        <v>48.372999999999998</v>
      </c>
      <c r="N348" t="s">
        <v>19</v>
      </c>
      <c r="O348">
        <v>13</v>
      </c>
      <c r="P348">
        <v>80</v>
      </c>
      <c r="Q348">
        <v>20</v>
      </c>
      <c r="R348">
        <v>20</v>
      </c>
      <c r="S348">
        <v>48.372999999999998</v>
      </c>
      <c r="T348">
        <v>68.37299999999999</v>
      </c>
      <c r="U348">
        <v>68.37299999999999</v>
      </c>
      <c r="V348" t="s">
        <v>1051</v>
      </c>
      <c r="W348" t="s">
        <v>1048</v>
      </c>
    </row>
    <row r="349" spans="1:23" x14ac:dyDescent="0.35">
      <c r="A349" t="s">
        <v>394</v>
      </c>
      <c r="B349" t="s">
        <v>36</v>
      </c>
      <c r="C349" t="s">
        <v>7</v>
      </c>
      <c r="D349" t="s">
        <v>11</v>
      </c>
      <c r="F349" s="4">
        <v>44244</v>
      </c>
      <c r="G349" s="7">
        <f>Work_order[[#This Row],[WorkDate]]-Work_order[[#This Row],[ReqDate]]</f>
        <v>19</v>
      </c>
      <c r="H349" s="4">
        <v>44263</v>
      </c>
      <c r="I349">
        <v>1</v>
      </c>
      <c r="L349">
        <v>0.25</v>
      </c>
      <c r="M349">
        <v>40.200000000000003</v>
      </c>
      <c r="N349" t="s">
        <v>17</v>
      </c>
      <c r="O349">
        <v>19</v>
      </c>
      <c r="P349">
        <v>80</v>
      </c>
      <c r="Q349">
        <v>20</v>
      </c>
      <c r="R349">
        <v>20</v>
      </c>
      <c r="S349">
        <v>40.200000000000003</v>
      </c>
      <c r="T349">
        <v>60.2</v>
      </c>
      <c r="U349">
        <v>60.2</v>
      </c>
      <c r="V349" t="s">
        <v>1051</v>
      </c>
      <c r="W349" t="s">
        <v>1053</v>
      </c>
    </row>
    <row r="350" spans="1:23" x14ac:dyDescent="0.35">
      <c r="A350" t="s">
        <v>395</v>
      </c>
      <c r="B350" t="s">
        <v>34</v>
      </c>
      <c r="C350" t="s">
        <v>44</v>
      </c>
      <c r="D350" t="s">
        <v>11</v>
      </c>
      <c r="F350" s="4">
        <v>44245</v>
      </c>
      <c r="G350" s="7">
        <f>Work_order[[#This Row],[WorkDate]]-Work_order[[#This Row],[ReqDate]]</f>
        <v>16</v>
      </c>
      <c r="H350" s="4">
        <v>44261</v>
      </c>
      <c r="I350">
        <v>1</v>
      </c>
      <c r="L350">
        <v>0.25</v>
      </c>
      <c r="M350">
        <v>61.4985</v>
      </c>
      <c r="N350" t="s">
        <v>17</v>
      </c>
      <c r="O350">
        <v>16</v>
      </c>
      <c r="P350">
        <v>80</v>
      </c>
      <c r="Q350">
        <v>20</v>
      </c>
      <c r="R350">
        <v>20</v>
      </c>
      <c r="S350">
        <v>61.4985</v>
      </c>
      <c r="T350">
        <v>81.498500000000007</v>
      </c>
      <c r="U350">
        <v>81.498500000000007</v>
      </c>
      <c r="V350" t="s">
        <v>1050</v>
      </c>
      <c r="W350" t="s">
        <v>1052</v>
      </c>
    </row>
    <row r="351" spans="1:23" x14ac:dyDescent="0.35">
      <c r="A351" t="s">
        <v>396</v>
      </c>
      <c r="B351" t="s">
        <v>35</v>
      </c>
      <c r="C351" t="s">
        <v>8</v>
      </c>
      <c r="D351" t="s">
        <v>13</v>
      </c>
      <c r="F351" s="4">
        <v>44245</v>
      </c>
      <c r="G351" s="7">
        <f>Work_order[[#This Row],[WorkDate]]-Work_order[[#This Row],[ReqDate]]</f>
        <v>12</v>
      </c>
      <c r="H351" s="4">
        <v>44257</v>
      </c>
      <c r="I351">
        <v>1</v>
      </c>
      <c r="L351">
        <v>0.5</v>
      </c>
      <c r="M351">
        <v>42.66</v>
      </c>
      <c r="N351" t="s">
        <v>17</v>
      </c>
      <c r="O351">
        <v>12</v>
      </c>
      <c r="P351">
        <v>80</v>
      </c>
      <c r="Q351">
        <v>40</v>
      </c>
      <c r="R351">
        <v>40</v>
      </c>
      <c r="S351">
        <v>42.66</v>
      </c>
      <c r="T351">
        <v>82.66</v>
      </c>
      <c r="U351">
        <v>82.66</v>
      </c>
      <c r="V351" t="s">
        <v>1050</v>
      </c>
      <c r="W351" t="s">
        <v>1048</v>
      </c>
    </row>
    <row r="352" spans="1:23" x14ac:dyDescent="0.35">
      <c r="A352" t="s">
        <v>397</v>
      </c>
      <c r="B352" t="s">
        <v>36</v>
      </c>
      <c r="C352" t="s">
        <v>7</v>
      </c>
      <c r="D352" t="s">
        <v>13</v>
      </c>
      <c r="F352" s="4">
        <v>44245</v>
      </c>
      <c r="G352" s="7">
        <f>Work_order[[#This Row],[WorkDate]]-Work_order[[#This Row],[ReqDate]]</f>
        <v>20</v>
      </c>
      <c r="H352" s="4">
        <v>44265</v>
      </c>
      <c r="I352">
        <v>1</v>
      </c>
      <c r="L352">
        <v>0.5</v>
      </c>
      <c r="M352">
        <v>16.420000000000002</v>
      </c>
      <c r="N352" t="s">
        <v>21</v>
      </c>
      <c r="O352">
        <v>20</v>
      </c>
      <c r="P352">
        <v>80</v>
      </c>
      <c r="Q352">
        <v>40</v>
      </c>
      <c r="R352">
        <v>40</v>
      </c>
      <c r="S352">
        <v>16.420000000000002</v>
      </c>
      <c r="T352">
        <v>56.42</v>
      </c>
      <c r="U352">
        <v>56.42</v>
      </c>
      <c r="V352" t="s">
        <v>1050</v>
      </c>
      <c r="W352" t="s">
        <v>1051</v>
      </c>
    </row>
    <row r="353" spans="1:23" x14ac:dyDescent="0.35">
      <c r="A353" t="s">
        <v>398</v>
      </c>
      <c r="B353" t="s">
        <v>39</v>
      </c>
      <c r="C353" t="s">
        <v>9</v>
      </c>
      <c r="D353" t="s">
        <v>12</v>
      </c>
      <c r="F353" s="4">
        <v>44246</v>
      </c>
      <c r="G353" s="7">
        <f>Work_order[[#This Row],[WorkDate]]-Work_order[[#This Row],[ReqDate]]</f>
        <v>18</v>
      </c>
      <c r="H353" s="4">
        <v>44264</v>
      </c>
      <c r="I353">
        <v>2</v>
      </c>
      <c r="L353">
        <v>0.5</v>
      </c>
      <c r="M353">
        <v>31.807600000000001</v>
      </c>
      <c r="N353" t="s">
        <v>17</v>
      </c>
      <c r="O353">
        <v>18</v>
      </c>
      <c r="P353">
        <v>140</v>
      </c>
      <c r="Q353">
        <v>70</v>
      </c>
      <c r="R353">
        <v>70</v>
      </c>
      <c r="S353">
        <v>31.807600000000001</v>
      </c>
      <c r="T353">
        <v>101.80760000000001</v>
      </c>
      <c r="U353">
        <v>101.80760000000001</v>
      </c>
      <c r="V353" t="s">
        <v>1049</v>
      </c>
      <c r="W353" t="s">
        <v>1048</v>
      </c>
    </row>
    <row r="354" spans="1:23" x14ac:dyDescent="0.35">
      <c r="A354" t="s">
        <v>399</v>
      </c>
      <c r="B354" t="s">
        <v>36</v>
      </c>
      <c r="C354" t="s">
        <v>7</v>
      </c>
      <c r="D354" t="s">
        <v>12</v>
      </c>
      <c r="F354" s="4">
        <v>44249</v>
      </c>
      <c r="G354" s="7">
        <f>Work_order[[#This Row],[WorkDate]]-Work_order[[#This Row],[ReqDate]]</f>
        <v>35</v>
      </c>
      <c r="H354" s="4">
        <v>44284</v>
      </c>
      <c r="I354">
        <v>2</v>
      </c>
      <c r="L354">
        <v>0.5</v>
      </c>
      <c r="M354">
        <v>239.96940000000001</v>
      </c>
      <c r="N354" t="s">
        <v>17</v>
      </c>
      <c r="O354">
        <v>35</v>
      </c>
      <c r="P354">
        <v>140</v>
      </c>
      <c r="Q354">
        <v>70</v>
      </c>
      <c r="R354">
        <v>70</v>
      </c>
      <c r="S354">
        <v>239.96940000000001</v>
      </c>
      <c r="T354">
        <v>309.96940000000001</v>
      </c>
      <c r="U354">
        <v>309.96940000000001</v>
      </c>
      <c r="V354" t="s">
        <v>1053</v>
      </c>
      <c r="W354" t="s">
        <v>1053</v>
      </c>
    </row>
    <row r="355" spans="1:23" x14ac:dyDescent="0.35">
      <c r="A355" t="s">
        <v>400</v>
      </c>
      <c r="B355" t="s">
        <v>34</v>
      </c>
      <c r="C355" t="s">
        <v>9</v>
      </c>
      <c r="D355" t="s">
        <v>2</v>
      </c>
      <c r="F355" s="4">
        <v>44250</v>
      </c>
      <c r="G355" s="7">
        <f>Work_order[[#This Row],[WorkDate]]-Work_order[[#This Row],[ReqDate]]</f>
        <v>7</v>
      </c>
      <c r="H355" s="4">
        <v>44257</v>
      </c>
      <c r="I355">
        <v>1</v>
      </c>
      <c r="L355">
        <v>1</v>
      </c>
      <c r="M355">
        <v>90</v>
      </c>
      <c r="N355" t="s">
        <v>18</v>
      </c>
      <c r="O355">
        <v>7</v>
      </c>
      <c r="P355">
        <v>80</v>
      </c>
      <c r="Q355">
        <v>80</v>
      </c>
      <c r="R355">
        <v>80</v>
      </c>
      <c r="S355">
        <v>90</v>
      </c>
      <c r="T355">
        <v>170</v>
      </c>
      <c r="U355">
        <v>170</v>
      </c>
      <c r="V355" t="s">
        <v>1048</v>
      </c>
      <c r="W355" t="s">
        <v>1048</v>
      </c>
    </row>
    <row r="356" spans="1:23" x14ac:dyDescent="0.35">
      <c r="A356" t="s">
        <v>401</v>
      </c>
      <c r="B356" t="s">
        <v>37</v>
      </c>
      <c r="C356" t="s">
        <v>43</v>
      </c>
      <c r="D356" t="s">
        <v>11</v>
      </c>
      <c r="F356" s="4">
        <v>44250</v>
      </c>
      <c r="G356" s="7">
        <f>Work_order[[#This Row],[WorkDate]]-Work_order[[#This Row],[ReqDate]]</f>
        <v>21</v>
      </c>
      <c r="H356" s="4">
        <v>44271</v>
      </c>
      <c r="I356">
        <v>1</v>
      </c>
      <c r="L356">
        <v>0.25</v>
      </c>
      <c r="M356">
        <v>16.25</v>
      </c>
      <c r="N356" t="s">
        <v>17</v>
      </c>
      <c r="O356">
        <v>21</v>
      </c>
      <c r="P356">
        <v>80</v>
      </c>
      <c r="Q356">
        <v>20</v>
      </c>
      <c r="R356">
        <v>20</v>
      </c>
      <c r="S356">
        <v>16.25</v>
      </c>
      <c r="T356">
        <v>36.25</v>
      </c>
      <c r="U356">
        <v>36.25</v>
      </c>
      <c r="V356" t="s">
        <v>1048</v>
      </c>
      <c r="W356" t="s">
        <v>1048</v>
      </c>
    </row>
    <row r="357" spans="1:23" x14ac:dyDescent="0.35">
      <c r="A357" t="s">
        <v>402</v>
      </c>
      <c r="B357" t="s">
        <v>34</v>
      </c>
      <c r="C357" t="s">
        <v>44</v>
      </c>
      <c r="D357" t="s">
        <v>12</v>
      </c>
      <c r="F357" s="4">
        <v>44250</v>
      </c>
      <c r="G357" s="7">
        <f>Work_order[[#This Row],[WorkDate]]-Work_order[[#This Row],[ReqDate]]</f>
        <v>37</v>
      </c>
      <c r="H357" s="4">
        <v>44287</v>
      </c>
      <c r="I357">
        <v>2</v>
      </c>
      <c r="L357">
        <v>0.25</v>
      </c>
      <c r="M357">
        <v>269.40269999999998</v>
      </c>
      <c r="N357" t="s">
        <v>18</v>
      </c>
      <c r="O357">
        <v>37</v>
      </c>
      <c r="P357">
        <v>140</v>
      </c>
      <c r="Q357">
        <v>35</v>
      </c>
      <c r="R357">
        <v>35</v>
      </c>
      <c r="S357">
        <v>269.40269999999998</v>
      </c>
      <c r="T357">
        <v>304.40269999999998</v>
      </c>
      <c r="U357">
        <v>304.40269999999998</v>
      </c>
      <c r="V357" t="s">
        <v>1048</v>
      </c>
      <c r="W357" t="s">
        <v>1050</v>
      </c>
    </row>
    <row r="358" spans="1:23" x14ac:dyDescent="0.35">
      <c r="A358" t="s">
        <v>403</v>
      </c>
      <c r="B358" t="s">
        <v>37</v>
      </c>
      <c r="C358" t="s">
        <v>43</v>
      </c>
      <c r="D358" t="s">
        <v>11</v>
      </c>
      <c r="F358" s="4">
        <v>44251</v>
      </c>
      <c r="G358" s="7">
        <f>Work_order[[#This Row],[WorkDate]]-Work_order[[#This Row],[ReqDate]]</f>
        <v>19</v>
      </c>
      <c r="H358" s="4">
        <v>44270</v>
      </c>
      <c r="I358">
        <v>1</v>
      </c>
      <c r="L358">
        <v>0.25</v>
      </c>
      <c r="M358">
        <v>33.497100000000003</v>
      </c>
      <c r="N358" t="s">
        <v>17</v>
      </c>
      <c r="O358">
        <v>19</v>
      </c>
      <c r="P358">
        <v>80</v>
      </c>
      <c r="Q358">
        <v>20</v>
      </c>
      <c r="R358">
        <v>20</v>
      </c>
      <c r="S358">
        <v>33.497100000000003</v>
      </c>
      <c r="T358">
        <v>53.497100000000003</v>
      </c>
      <c r="U358">
        <v>53.497100000000003</v>
      </c>
      <c r="V358" t="s">
        <v>1051</v>
      </c>
      <c r="W358" t="s">
        <v>1053</v>
      </c>
    </row>
    <row r="359" spans="1:23" x14ac:dyDescent="0.35">
      <c r="A359" t="s">
        <v>404</v>
      </c>
      <c r="B359" t="s">
        <v>34</v>
      </c>
      <c r="C359" t="s">
        <v>9</v>
      </c>
      <c r="D359" t="s">
        <v>12</v>
      </c>
      <c r="F359" s="4">
        <v>44252</v>
      </c>
      <c r="G359" s="7">
        <f>Work_order[[#This Row],[WorkDate]]-Work_order[[#This Row],[ReqDate]]</f>
        <v>11</v>
      </c>
      <c r="H359" s="4">
        <v>44263</v>
      </c>
      <c r="I359">
        <v>1</v>
      </c>
      <c r="L359">
        <v>0.25</v>
      </c>
      <c r="M359">
        <v>305.46260000000001</v>
      </c>
      <c r="N359" t="s">
        <v>17</v>
      </c>
      <c r="O359">
        <v>11</v>
      </c>
      <c r="P359">
        <v>80</v>
      </c>
      <c r="Q359">
        <v>20</v>
      </c>
      <c r="R359">
        <v>20</v>
      </c>
      <c r="S359">
        <v>305.46260000000001</v>
      </c>
      <c r="T359">
        <v>325.46260000000001</v>
      </c>
      <c r="U359">
        <v>325.46260000000001</v>
      </c>
      <c r="V359" t="s">
        <v>1050</v>
      </c>
      <c r="W359" t="s">
        <v>1053</v>
      </c>
    </row>
    <row r="360" spans="1:23" x14ac:dyDescent="0.35">
      <c r="A360" t="s">
        <v>405</v>
      </c>
      <c r="B360" t="s">
        <v>37</v>
      </c>
      <c r="C360" t="s">
        <v>43</v>
      </c>
      <c r="D360" t="s">
        <v>13</v>
      </c>
      <c r="F360" s="4">
        <v>44252</v>
      </c>
      <c r="G360" s="7">
        <f>Work_order[[#This Row],[WorkDate]]-Work_order[[#This Row],[ReqDate]]</f>
        <v>18</v>
      </c>
      <c r="H360" s="4">
        <v>44270</v>
      </c>
      <c r="I360">
        <v>1</v>
      </c>
      <c r="L360">
        <v>0.75</v>
      </c>
      <c r="M360">
        <v>50.672400000000003</v>
      </c>
      <c r="N360" t="s">
        <v>19</v>
      </c>
      <c r="O360">
        <v>18</v>
      </c>
      <c r="P360">
        <v>80</v>
      </c>
      <c r="Q360">
        <v>60</v>
      </c>
      <c r="R360">
        <v>60</v>
      </c>
      <c r="S360">
        <v>50.672400000000003</v>
      </c>
      <c r="T360">
        <v>110.67240000000001</v>
      </c>
      <c r="U360">
        <v>110.67240000000001</v>
      </c>
      <c r="V360" t="s">
        <v>1050</v>
      </c>
      <c r="W360" t="s">
        <v>1053</v>
      </c>
    </row>
    <row r="361" spans="1:23" x14ac:dyDescent="0.35">
      <c r="A361" t="s">
        <v>406</v>
      </c>
      <c r="B361" t="s">
        <v>37</v>
      </c>
      <c r="C361" t="s">
        <v>43</v>
      </c>
      <c r="D361" t="s">
        <v>13</v>
      </c>
      <c r="F361" s="4">
        <v>44252</v>
      </c>
      <c r="G361" s="7">
        <f>Work_order[[#This Row],[WorkDate]]-Work_order[[#This Row],[ReqDate]]</f>
        <v>19</v>
      </c>
      <c r="H361" s="4">
        <v>44271</v>
      </c>
      <c r="I361">
        <v>1</v>
      </c>
      <c r="L361">
        <v>0.5</v>
      </c>
      <c r="M361">
        <v>45.63</v>
      </c>
      <c r="N361" t="s">
        <v>19</v>
      </c>
      <c r="O361">
        <v>19</v>
      </c>
      <c r="P361">
        <v>80</v>
      </c>
      <c r="Q361">
        <v>40</v>
      </c>
      <c r="R361">
        <v>40</v>
      </c>
      <c r="S361">
        <v>45.63</v>
      </c>
      <c r="T361">
        <v>85.63</v>
      </c>
      <c r="U361">
        <v>85.63</v>
      </c>
      <c r="V361" t="s">
        <v>1050</v>
      </c>
      <c r="W361" t="s">
        <v>1048</v>
      </c>
    </row>
    <row r="362" spans="1:23" x14ac:dyDescent="0.35">
      <c r="A362" t="s">
        <v>407</v>
      </c>
      <c r="B362" t="s">
        <v>38</v>
      </c>
      <c r="C362" t="s">
        <v>8</v>
      </c>
      <c r="D362" t="s">
        <v>13</v>
      </c>
      <c r="F362" s="4">
        <v>44252</v>
      </c>
      <c r="G362" s="7">
        <f>Work_order[[#This Row],[WorkDate]]-Work_order[[#This Row],[ReqDate]]</f>
        <v>27</v>
      </c>
      <c r="H362" s="4">
        <v>44279</v>
      </c>
      <c r="I362">
        <v>1</v>
      </c>
      <c r="L362">
        <v>1</v>
      </c>
      <c r="M362">
        <v>42.66</v>
      </c>
      <c r="N362" t="s">
        <v>18</v>
      </c>
      <c r="O362">
        <v>27</v>
      </c>
      <c r="P362">
        <v>80</v>
      </c>
      <c r="Q362">
        <v>80</v>
      </c>
      <c r="R362">
        <v>80</v>
      </c>
      <c r="S362">
        <v>42.66</v>
      </c>
      <c r="T362">
        <v>122.66</v>
      </c>
      <c r="U362">
        <v>122.66</v>
      </c>
      <c r="V362" t="s">
        <v>1050</v>
      </c>
      <c r="W362" t="s">
        <v>1051</v>
      </c>
    </row>
    <row r="363" spans="1:23" x14ac:dyDescent="0.35">
      <c r="A363" t="s">
        <v>408</v>
      </c>
      <c r="B363" t="s">
        <v>34</v>
      </c>
      <c r="C363" t="s">
        <v>9</v>
      </c>
      <c r="D363" t="s">
        <v>12</v>
      </c>
      <c r="F363" s="4">
        <v>44252</v>
      </c>
      <c r="G363" s="7">
        <f>Work_order[[#This Row],[WorkDate]]-Work_order[[#This Row],[ReqDate]]</f>
        <v>41</v>
      </c>
      <c r="H363" s="4">
        <v>44293</v>
      </c>
      <c r="I363">
        <v>1</v>
      </c>
      <c r="L363">
        <v>0.25</v>
      </c>
      <c r="M363">
        <v>38.698399999999999</v>
      </c>
      <c r="N363" t="s">
        <v>19</v>
      </c>
      <c r="O363">
        <v>41</v>
      </c>
      <c r="P363">
        <v>80</v>
      </c>
      <c r="Q363">
        <v>20</v>
      </c>
      <c r="R363">
        <v>20</v>
      </c>
      <c r="S363">
        <v>38.698399999999999</v>
      </c>
      <c r="T363">
        <v>58.698399999999999</v>
      </c>
      <c r="U363">
        <v>58.698399999999999</v>
      </c>
      <c r="V363" t="s">
        <v>1050</v>
      </c>
      <c r="W363" t="s">
        <v>1051</v>
      </c>
    </row>
    <row r="364" spans="1:23" x14ac:dyDescent="0.35">
      <c r="A364" t="s">
        <v>409</v>
      </c>
      <c r="B364" t="s">
        <v>34</v>
      </c>
      <c r="C364" t="s">
        <v>44</v>
      </c>
      <c r="D364" t="s">
        <v>12</v>
      </c>
      <c r="F364" s="4">
        <v>44256</v>
      </c>
      <c r="G364" s="7">
        <f>Work_order[[#This Row],[WorkDate]]-Work_order[[#This Row],[ReqDate]]</f>
        <v>14</v>
      </c>
      <c r="H364" s="4">
        <v>44270</v>
      </c>
      <c r="I364">
        <v>1</v>
      </c>
      <c r="L364">
        <v>0.25</v>
      </c>
      <c r="M364">
        <v>164.22120000000001</v>
      </c>
      <c r="N364" t="s">
        <v>17</v>
      </c>
      <c r="O364">
        <v>14</v>
      </c>
      <c r="P364">
        <v>80</v>
      </c>
      <c r="Q364">
        <v>20</v>
      </c>
      <c r="R364">
        <v>20</v>
      </c>
      <c r="S364">
        <v>164.22120000000001</v>
      </c>
      <c r="T364">
        <v>184.22120000000001</v>
      </c>
      <c r="U364">
        <v>184.22120000000001</v>
      </c>
      <c r="V364" t="s">
        <v>1053</v>
      </c>
      <c r="W364" t="s">
        <v>1053</v>
      </c>
    </row>
    <row r="365" spans="1:23" x14ac:dyDescent="0.35">
      <c r="A365" t="s">
        <v>410</v>
      </c>
      <c r="B365" t="s">
        <v>38</v>
      </c>
      <c r="C365" t="s">
        <v>8</v>
      </c>
      <c r="D365" t="s">
        <v>13</v>
      </c>
      <c r="F365" s="4">
        <v>44256</v>
      </c>
      <c r="G365" s="7">
        <f>Work_order[[#This Row],[WorkDate]]-Work_order[[#This Row],[ReqDate]]</f>
        <v>14</v>
      </c>
      <c r="H365" s="4">
        <v>44270</v>
      </c>
      <c r="I365">
        <v>2</v>
      </c>
      <c r="L365">
        <v>0.5</v>
      </c>
      <c r="M365">
        <v>24.38</v>
      </c>
      <c r="N365" t="s">
        <v>17</v>
      </c>
      <c r="O365">
        <v>14</v>
      </c>
      <c r="P365">
        <v>140</v>
      </c>
      <c r="Q365">
        <v>70</v>
      </c>
      <c r="R365">
        <v>70</v>
      </c>
      <c r="S365">
        <v>24.38</v>
      </c>
      <c r="T365">
        <v>94.38</v>
      </c>
      <c r="U365">
        <v>94.38</v>
      </c>
      <c r="V365" t="s">
        <v>1053</v>
      </c>
      <c r="W365" t="s">
        <v>1053</v>
      </c>
    </row>
    <row r="366" spans="1:23" x14ac:dyDescent="0.35">
      <c r="A366" t="s">
        <v>411</v>
      </c>
      <c r="B366" t="s">
        <v>37</v>
      </c>
      <c r="C366" t="s">
        <v>43</v>
      </c>
      <c r="D366" t="s">
        <v>12</v>
      </c>
      <c r="F366" s="4">
        <v>44256</v>
      </c>
      <c r="G366" s="7">
        <f>Work_order[[#This Row],[WorkDate]]-Work_order[[#This Row],[ReqDate]]</f>
        <v>23</v>
      </c>
      <c r="H366" s="4">
        <v>44279</v>
      </c>
      <c r="I366">
        <v>1</v>
      </c>
      <c r="L366">
        <v>0.25</v>
      </c>
      <c r="M366">
        <v>267.94040000000001</v>
      </c>
      <c r="N366" t="s">
        <v>19</v>
      </c>
      <c r="O366">
        <v>23</v>
      </c>
      <c r="P366">
        <v>80</v>
      </c>
      <c r="Q366">
        <v>20</v>
      </c>
      <c r="R366">
        <v>20</v>
      </c>
      <c r="S366">
        <v>267.94040000000001</v>
      </c>
      <c r="T366">
        <v>287.94040000000001</v>
      </c>
      <c r="U366">
        <v>287.94040000000001</v>
      </c>
      <c r="V366" t="s">
        <v>1053</v>
      </c>
      <c r="W366" t="s">
        <v>1051</v>
      </c>
    </row>
    <row r="367" spans="1:23" x14ac:dyDescent="0.35">
      <c r="A367" t="s">
        <v>412</v>
      </c>
      <c r="B367" t="s">
        <v>40</v>
      </c>
      <c r="C367" t="s">
        <v>7</v>
      </c>
      <c r="D367" t="s">
        <v>12</v>
      </c>
      <c r="F367" s="4">
        <v>44256</v>
      </c>
      <c r="G367" s="7">
        <f>Work_order[[#This Row],[WorkDate]]-Work_order[[#This Row],[ReqDate]]</f>
        <v>43</v>
      </c>
      <c r="H367" s="4">
        <v>44299</v>
      </c>
      <c r="I367">
        <v>2</v>
      </c>
      <c r="L367">
        <v>0.5</v>
      </c>
      <c r="M367">
        <v>175.8682</v>
      </c>
      <c r="N367" t="s">
        <v>17</v>
      </c>
      <c r="O367">
        <v>43</v>
      </c>
      <c r="P367">
        <v>140</v>
      </c>
      <c r="Q367">
        <v>70</v>
      </c>
      <c r="R367">
        <v>70</v>
      </c>
      <c r="S367">
        <v>175.8682</v>
      </c>
      <c r="T367">
        <v>245.8682</v>
      </c>
      <c r="U367">
        <v>245.8682</v>
      </c>
      <c r="V367" t="s">
        <v>1053</v>
      </c>
      <c r="W367" t="s">
        <v>1048</v>
      </c>
    </row>
    <row r="368" spans="1:23" x14ac:dyDescent="0.35">
      <c r="A368" t="s">
        <v>413</v>
      </c>
      <c r="B368" t="s">
        <v>34</v>
      </c>
      <c r="C368" t="s">
        <v>44</v>
      </c>
      <c r="D368" t="s">
        <v>11</v>
      </c>
      <c r="F368" s="4">
        <v>44256</v>
      </c>
      <c r="G368" s="7">
        <f>Work_order[[#This Row],[WorkDate]]-Work_order[[#This Row],[ReqDate]]</f>
        <v>50</v>
      </c>
      <c r="H368" s="4">
        <v>44306</v>
      </c>
      <c r="I368">
        <v>1</v>
      </c>
      <c r="J368" t="s">
        <v>3</v>
      </c>
      <c r="K368" t="s">
        <v>3</v>
      </c>
      <c r="L368">
        <v>0.25</v>
      </c>
      <c r="M368">
        <v>81.12</v>
      </c>
      <c r="N368" t="s">
        <v>20</v>
      </c>
      <c r="O368">
        <v>50</v>
      </c>
      <c r="P368">
        <v>80</v>
      </c>
      <c r="Q368">
        <v>20</v>
      </c>
      <c r="R368">
        <v>0</v>
      </c>
      <c r="S368">
        <v>0</v>
      </c>
      <c r="T368">
        <v>101.12</v>
      </c>
      <c r="U368">
        <v>0</v>
      </c>
      <c r="V368" t="s">
        <v>1053</v>
      </c>
      <c r="W368" t="s">
        <v>1048</v>
      </c>
    </row>
    <row r="369" spans="1:23" x14ac:dyDescent="0.35">
      <c r="A369" t="s">
        <v>414</v>
      </c>
      <c r="B369" t="s">
        <v>36</v>
      </c>
      <c r="C369" t="s">
        <v>7</v>
      </c>
      <c r="D369" t="s">
        <v>12</v>
      </c>
      <c r="F369" s="4">
        <v>44256</v>
      </c>
      <c r="G369" s="7">
        <f>Work_order[[#This Row],[WorkDate]]-Work_order[[#This Row],[ReqDate]]</f>
        <v>59</v>
      </c>
      <c r="H369" s="4">
        <v>44315</v>
      </c>
      <c r="I369">
        <v>2</v>
      </c>
      <c r="J369" t="s">
        <v>3</v>
      </c>
      <c r="K369" t="s">
        <v>3</v>
      </c>
      <c r="L369">
        <v>1</v>
      </c>
      <c r="M369">
        <v>9.98</v>
      </c>
      <c r="N369" t="s">
        <v>20</v>
      </c>
      <c r="O369">
        <v>59</v>
      </c>
      <c r="P369">
        <v>140</v>
      </c>
      <c r="Q369">
        <v>140</v>
      </c>
      <c r="R369">
        <v>0</v>
      </c>
      <c r="S369">
        <v>0</v>
      </c>
      <c r="T369">
        <v>149.97999999999999</v>
      </c>
      <c r="U369">
        <v>0</v>
      </c>
      <c r="V369" t="s">
        <v>1053</v>
      </c>
      <c r="W369" t="s">
        <v>1050</v>
      </c>
    </row>
    <row r="370" spans="1:23" x14ac:dyDescent="0.35">
      <c r="A370" t="s">
        <v>415</v>
      </c>
      <c r="B370" t="s">
        <v>35</v>
      </c>
      <c r="C370" t="s">
        <v>8</v>
      </c>
      <c r="D370" t="s">
        <v>12</v>
      </c>
      <c r="F370" s="4">
        <v>44257</v>
      </c>
      <c r="G370" s="7">
        <f>Work_order[[#This Row],[WorkDate]]-Work_order[[#This Row],[ReqDate]]</f>
        <v>7</v>
      </c>
      <c r="H370" s="4">
        <v>44264</v>
      </c>
      <c r="I370">
        <v>1</v>
      </c>
      <c r="L370">
        <v>1.25</v>
      </c>
      <c r="M370">
        <v>340.70060000000001</v>
      </c>
      <c r="N370" t="s">
        <v>17</v>
      </c>
      <c r="O370">
        <v>7</v>
      </c>
      <c r="P370">
        <v>80</v>
      </c>
      <c r="Q370">
        <v>100</v>
      </c>
      <c r="R370">
        <v>100</v>
      </c>
      <c r="S370">
        <v>340.70060000000001</v>
      </c>
      <c r="T370">
        <v>440.70060000000001</v>
      </c>
      <c r="U370">
        <v>440.70060000000001</v>
      </c>
      <c r="V370" t="s">
        <v>1048</v>
      </c>
      <c r="W370" t="s">
        <v>1048</v>
      </c>
    </row>
    <row r="371" spans="1:23" x14ac:dyDescent="0.35">
      <c r="A371" t="s">
        <v>416</v>
      </c>
      <c r="B371" t="s">
        <v>35</v>
      </c>
      <c r="C371" t="s">
        <v>8</v>
      </c>
      <c r="D371" t="s">
        <v>13</v>
      </c>
      <c r="E371" t="s">
        <v>3</v>
      </c>
      <c r="F371" s="4">
        <v>44257</v>
      </c>
      <c r="G371" s="7">
        <f>Work_order[[#This Row],[WorkDate]]-Work_order[[#This Row],[ReqDate]]</f>
        <v>8</v>
      </c>
      <c r="H371" s="4">
        <v>44265</v>
      </c>
      <c r="I371">
        <v>1</v>
      </c>
      <c r="L371">
        <v>0.75</v>
      </c>
      <c r="M371">
        <v>22.84</v>
      </c>
      <c r="N371" t="s">
        <v>19</v>
      </c>
      <c r="O371">
        <v>8</v>
      </c>
      <c r="P371">
        <v>80</v>
      </c>
      <c r="Q371">
        <v>60</v>
      </c>
      <c r="R371">
        <v>60</v>
      </c>
      <c r="S371">
        <v>22.84</v>
      </c>
      <c r="T371">
        <v>82.84</v>
      </c>
      <c r="U371">
        <v>82.84</v>
      </c>
      <c r="V371" t="s">
        <v>1048</v>
      </c>
      <c r="W371" t="s">
        <v>1051</v>
      </c>
    </row>
    <row r="372" spans="1:23" x14ac:dyDescent="0.35">
      <c r="A372" t="s">
        <v>417</v>
      </c>
      <c r="B372" t="s">
        <v>37</v>
      </c>
      <c r="C372" t="s">
        <v>43</v>
      </c>
      <c r="D372" t="s">
        <v>13</v>
      </c>
      <c r="F372" s="4">
        <v>44257</v>
      </c>
      <c r="G372" s="7">
        <f>Work_order[[#This Row],[WorkDate]]-Work_order[[#This Row],[ReqDate]]</f>
        <v>9</v>
      </c>
      <c r="H372" s="4">
        <v>44266</v>
      </c>
      <c r="I372">
        <v>1</v>
      </c>
      <c r="L372">
        <v>0.5</v>
      </c>
      <c r="M372">
        <v>3.5750000000000002</v>
      </c>
      <c r="N372" t="s">
        <v>17</v>
      </c>
      <c r="O372">
        <v>9</v>
      </c>
      <c r="P372">
        <v>80</v>
      </c>
      <c r="Q372">
        <v>40</v>
      </c>
      <c r="R372">
        <v>40</v>
      </c>
      <c r="S372">
        <v>3.5750000000000002</v>
      </c>
      <c r="T372">
        <v>43.575000000000003</v>
      </c>
      <c r="U372">
        <v>43.575000000000003</v>
      </c>
      <c r="V372" t="s">
        <v>1048</v>
      </c>
      <c r="W372" t="s">
        <v>1050</v>
      </c>
    </row>
    <row r="373" spans="1:23" x14ac:dyDescent="0.35">
      <c r="A373" t="s">
        <v>418</v>
      </c>
      <c r="B373" t="s">
        <v>37</v>
      </c>
      <c r="C373" t="s">
        <v>43</v>
      </c>
      <c r="D373" t="s">
        <v>12</v>
      </c>
      <c r="F373" s="4">
        <v>44257</v>
      </c>
      <c r="G373" s="7">
        <f>Work_order[[#This Row],[WorkDate]]-Work_order[[#This Row],[ReqDate]]</f>
        <v>9</v>
      </c>
      <c r="H373" s="4">
        <v>44266</v>
      </c>
      <c r="I373">
        <v>1</v>
      </c>
      <c r="L373">
        <v>0.25</v>
      </c>
      <c r="M373">
        <v>16.25</v>
      </c>
      <c r="N373" t="s">
        <v>17</v>
      </c>
      <c r="O373">
        <v>9</v>
      </c>
      <c r="P373">
        <v>80</v>
      </c>
      <c r="Q373">
        <v>20</v>
      </c>
      <c r="R373">
        <v>20</v>
      </c>
      <c r="S373">
        <v>16.25</v>
      </c>
      <c r="T373">
        <v>36.25</v>
      </c>
      <c r="U373">
        <v>36.25</v>
      </c>
      <c r="V373" t="s">
        <v>1048</v>
      </c>
      <c r="W373" t="s">
        <v>1050</v>
      </c>
    </row>
    <row r="374" spans="1:23" x14ac:dyDescent="0.35">
      <c r="A374" t="s">
        <v>419</v>
      </c>
      <c r="B374" t="s">
        <v>34</v>
      </c>
      <c r="C374" t="s">
        <v>9</v>
      </c>
      <c r="D374" t="s">
        <v>13</v>
      </c>
      <c r="F374" s="4">
        <v>44257</v>
      </c>
      <c r="G374" s="7">
        <f>Work_order[[#This Row],[WorkDate]]-Work_order[[#This Row],[ReqDate]]</f>
        <v>18</v>
      </c>
      <c r="H374" s="4">
        <v>44275</v>
      </c>
      <c r="I374">
        <v>1</v>
      </c>
      <c r="L374">
        <v>0.75</v>
      </c>
      <c r="M374">
        <v>19.196999999999999</v>
      </c>
      <c r="N374" t="s">
        <v>19</v>
      </c>
      <c r="O374">
        <v>18</v>
      </c>
      <c r="P374">
        <v>80</v>
      </c>
      <c r="Q374">
        <v>60</v>
      </c>
      <c r="R374">
        <v>60</v>
      </c>
      <c r="S374">
        <v>19.196999999999999</v>
      </c>
      <c r="T374">
        <v>79.197000000000003</v>
      </c>
      <c r="U374">
        <v>79.197000000000003</v>
      </c>
      <c r="V374" t="s">
        <v>1048</v>
      </c>
      <c r="W374" t="s">
        <v>1052</v>
      </c>
    </row>
    <row r="375" spans="1:23" x14ac:dyDescent="0.35">
      <c r="A375" t="s">
        <v>420</v>
      </c>
      <c r="B375" t="s">
        <v>39</v>
      </c>
      <c r="C375" t="s">
        <v>44</v>
      </c>
      <c r="D375" t="s">
        <v>11</v>
      </c>
      <c r="F375" s="4">
        <v>44257</v>
      </c>
      <c r="G375" s="7">
        <f>Work_order[[#This Row],[WorkDate]]-Work_order[[#This Row],[ReqDate]]</f>
        <v>14</v>
      </c>
      <c r="H375" s="4">
        <v>44271</v>
      </c>
      <c r="I375">
        <v>1</v>
      </c>
      <c r="L375">
        <v>0.25</v>
      </c>
      <c r="M375">
        <v>73.508899999999997</v>
      </c>
      <c r="N375" t="s">
        <v>19</v>
      </c>
      <c r="O375">
        <v>14</v>
      </c>
      <c r="P375">
        <v>80</v>
      </c>
      <c r="Q375">
        <v>20</v>
      </c>
      <c r="R375">
        <v>20</v>
      </c>
      <c r="S375">
        <v>73.508899999999997</v>
      </c>
      <c r="T375">
        <v>93.508899999999997</v>
      </c>
      <c r="U375">
        <v>93.508899999999997</v>
      </c>
      <c r="V375" t="s">
        <v>1048</v>
      </c>
      <c r="W375" t="s">
        <v>1048</v>
      </c>
    </row>
    <row r="376" spans="1:23" x14ac:dyDescent="0.35">
      <c r="A376" t="s">
        <v>421</v>
      </c>
      <c r="B376" t="s">
        <v>34</v>
      </c>
      <c r="C376" t="s">
        <v>9</v>
      </c>
      <c r="D376" t="s">
        <v>12</v>
      </c>
      <c r="F376" s="4">
        <v>44257</v>
      </c>
      <c r="G376" s="7">
        <f>Work_order[[#This Row],[WorkDate]]-Work_order[[#This Row],[ReqDate]]</f>
        <v>21</v>
      </c>
      <c r="H376" s="4">
        <v>44278</v>
      </c>
      <c r="I376">
        <v>1</v>
      </c>
      <c r="L376">
        <v>0.25</v>
      </c>
      <c r="M376">
        <v>144</v>
      </c>
      <c r="N376" t="s">
        <v>19</v>
      </c>
      <c r="O376">
        <v>21</v>
      </c>
      <c r="P376">
        <v>80</v>
      </c>
      <c r="Q376">
        <v>20</v>
      </c>
      <c r="R376">
        <v>20</v>
      </c>
      <c r="S376">
        <v>144</v>
      </c>
      <c r="T376">
        <v>164</v>
      </c>
      <c r="U376">
        <v>164</v>
      </c>
      <c r="V376" t="s">
        <v>1048</v>
      </c>
      <c r="W376" t="s">
        <v>1048</v>
      </c>
    </row>
    <row r="377" spans="1:23" x14ac:dyDescent="0.35">
      <c r="A377" t="s">
        <v>422</v>
      </c>
      <c r="B377" t="s">
        <v>39</v>
      </c>
      <c r="C377" t="s">
        <v>9</v>
      </c>
      <c r="D377" t="s">
        <v>1</v>
      </c>
      <c r="F377" s="4">
        <v>44257</v>
      </c>
      <c r="G377" s="7">
        <f>Work_order[[#This Row],[WorkDate]]-Work_order[[#This Row],[ReqDate]]</f>
        <v>21</v>
      </c>
      <c r="H377" s="4">
        <v>44278</v>
      </c>
      <c r="I377">
        <v>1</v>
      </c>
      <c r="K377" t="s">
        <v>3</v>
      </c>
      <c r="L377">
        <v>2</v>
      </c>
      <c r="M377">
        <v>94.71</v>
      </c>
      <c r="N377" t="s">
        <v>18</v>
      </c>
      <c r="O377">
        <v>21</v>
      </c>
      <c r="P377">
        <v>80</v>
      </c>
      <c r="Q377">
        <v>160</v>
      </c>
      <c r="R377">
        <v>160</v>
      </c>
      <c r="S377">
        <v>0</v>
      </c>
      <c r="T377">
        <v>254.70999999999998</v>
      </c>
      <c r="U377">
        <v>160</v>
      </c>
      <c r="V377" t="s">
        <v>1048</v>
      </c>
      <c r="W377" t="s">
        <v>1048</v>
      </c>
    </row>
    <row r="378" spans="1:23" x14ac:dyDescent="0.35">
      <c r="A378" t="s">
        <v>423</v>
      </c>
      <c r="B378" t="s">
        <v>34</v>
      </c>
      <c r="C378" t="s">
        <v>9</v>
      </c>
      <c r="D378" t="s">
        <v>12</v>
      </c>
      <c r="E378" t="s">
        <v>3</v>
      </c>
      <c r="F378" s="4">
        <v>44258</v>
      </c>
      <c r="G378" s="7">
        <f>Work_order[[#This Row],[WorkDate]]-Work_order[[#This Row],[ReqDate]]</f>
        <v>6</v>
      </c>
      <c r="H378" s="4">
        <v>44264</v>
      </c>
      <c r="I378">
        <v>2</v>
      </c>
      <c r="L378">
        <v>0.25</v>
      </c>
      <c r="M378">
        <v>41.153799999999997</v>
      </c>
      <c r="N378" t="s">
        <v>18</v>
      </c>
      <c r="O378">
        <v>6</v>
      </c>
      <c r="P378">
        <v>140</v>
      </c>
      <c r="Q378">
        <v>35</v>
      </c>
      <c r="R378">
        <v>35</v>
      </c>
      <c r="S378">
        <v>41.153799999999997</v>
      </c>
      <c r="T378">
        <v>76.15379999999999</v>
      </c>
      <c r="U378">
        <v>76.15379999999999</v>
      </c>
      <c r="V378" t="s">
        <v>1051</v>
      </c>
      <c r="W378" t="s">
        <v>1048</v>
      </c>
    </row>
    <row r="379" spans="1:23" x14ac:dyDescent="0.35">
      <c r="A379" t="s">
        <v>424</v>
      </c>
      <c r="B379" t="s">
        <v>40</v>
      </c>
      <c r="C379" t="s">
        <v>7</v>
      </c>
      <c r="D379" t="s">
        <v>13</v>
      </c>
      <c r="F379" s="4">
        <v>44258</v>
      </c>
      <c r="G379" s="7">
        <f>Work_order[[#This Row],[WorkDate]]-Work_order[[#This Row],[ReqDate]]</f>
        <v>34</v>
      </c>
      <c r="H379" s="4">
        <v>44292</v>
      </c>
      <c r="I379">
        <v>2</v>
      </c>
      <c r="L379">
        <v>0.5</v>
      </c>
      <c r="M379">
        <v>76.9499</v>
      </c>
      <c r="N379" t="s">
        <v>18</v>
      </c>
      <c r="O379">
        <v>34</v>
      </c>
      <c r="P379">
        <v>140</v>
      </c>
      <c r="Q379">
        <v>70</v>
      </c>
      <c r="R379">
        <v>70</v>
      </c>
      <c r="S379">
        <v>76.9499</v>
      </c>
      <c r="T379">
        <v>146.94990000000001</v>
      </c>
      <c r="U379">
        <v>146.94990000000001</v>
      </c>
      <c r="V379" t="s">
        <v>1051</v>
      </c>
      <c r="W379" t="s">
        <v>1048</v>
      </c>
    </row>
    <row r="380" spans="1:23" x14ac:dyDescent="0.35">
      <c r="A380" t="s">
        <v>425</v>
      </c>
      <c r="B380" t="s">
        <v>38</v>
      </c>
      <c r="C380" t="s">
        <v>8</v>
      </c>
      <c r="D380" t="s">
        <v>12</v>
      </c>
      <c r="F380" s="4">
        <v>44258</v>
      </c>
      <c r="G380" s="7">
        <f>Work_order[[#This Row],[WorkDate]]-Work_order[[#This Row],[ReqDate]]</f>
        <v>54</v>
      </c>
      <c r="H380" s="4">
        <v>44312</v>
      </c>
      <c r="I380">
        <v>1</v>
      </c>
      <c r="L380">
        <v>0.5</v>
      </c>
      <c r="M380">
        <v>25.24</v>
      </c>
      <c r="N380" t="s">
        <v>19</v>
      </c>
      <c r="O380">
        <v>54</v>
      </c>
      <c r="P380">
        <v>80</v>
      </c>
      <c r="Q380">
        <v>40</v>
      </c>
      <c r="R380">
        <v>40</v>
      </c>
      <c r="S380">
        <v>25.24</v>
      </c>
      <c r="T380">
        <v>65.239999999999995</v>
      </c>
      <c r="U380">
        <v>65.239999999999995</v>
      </c>
      <c r="V380" t="s">
        <v>1051</v>
      </c>
      <c r="W380" t="s">
        <v>1053</v>
      </c>
    </row>
    <row r="381" spans="1:23" x14ac:dyDescent="0.35">
      <c r="A381" t="s">
        <v>426</v>
      </c>
      <c r="B381" t="s">
        <v>35</v>
      </c>
      <c r="C381" t="s">
        <v>9</v>
      </c>
      <c r="D381" t="s">
        <v>12</v>
      </c>
      <c r="E381" t="s">
        <v>3</v>
      </c>
      <c r="F381" s="4">
        <v>44258</v>
      </c>
      <c r="G381" s="7">
        <f>Work_order[[#This Row],[WorkDate]]-Work_order[[#This Row],[ReqDate]]</f>
        <v>71</v>
      </c>
      <c r="H381" s="4">
        <v>44329</v>
      </c>
      <c r="I381">
        <v>2</v>
      </c>
      <c r="L381">
        <v>0.75</v>
      </c>
      <c r="M381">
        <v>572.62689999999998</v>
      </c>
      <c r="N381" t="s">
        <v>18</v>
      </c>
      <c r="O381">
        <v>71</v>
      </c>
      <c r="P381">
        <v>140</v>
      </c>
      <c r="Q381">
        <v>105</v>
      </c>
      <c r="R381">
        <v>105</v>
      </c>
      <c r="S381">
        <v>572.62689999999998</v>
      </c>
      <c r="T381">
        <v>677.62689999999998</v>
      </c>
      <c r="U381">
        <v>677.62689999999998</v>
      </c>
      <c r="V381" t="s">
        <v>1051</v>
      </c>
      <c r="W381" t="s">
        <v>1050</v>
      </c>
    </row>
    <row r="382" spans="1:23" x14ac:dyDescent="0.35">
      <c r="A382" t="s">
        <v>427</v>
      </c>
      <c r="B382" t="s">
        <v>37</v>
      </c>
      <c r="C382" t="s">
        <v>9</v>
      </c>
      <c r="D382" t="s">
        <v>13</v>
      </c>
      <c r="F382" s="4">
        <v>44258</v>
      </c>
      <c r="G382" s="7">
        <f>Work_order[[#This Row],[WorkDate]]-Work_order[[#This Row],[ReqDate]]</f>
        <v>131</v>
      </c>
      <c r="H382" s="4">
        <v>44389</v>
      </c>
      <c r="I382">
        <v>2</v>
      </c>
      <c r="L382">
        <v>1.25</v>
      </c>
      <c r="M382">
        <v>361.90370000000001</v>
      </c>
      <c r="N382" t="s">
        <v>17</v>
      </c>
      <c r="O382">
        <v>131</v>
      </c>
      <c r="P382">
        <v>140</v>
      </c>
      <c r="Q382">
        <v>175</v>
      </c>
      <c r="R382">
        <v>175</v>
      </c>
      <c r="S382">
        <v>361.90370000000001</v>
      </c>
      <c r="T382">
        <v>536.90370000000007</v>
      </c>
      <c r="U382">
        <v>536.90370000000007</v>
      </c>
      <c r="V382" t="s">
        <v>1051</v>
      </c>
      <c r="W382" t="s">
        <v>1053</v>
      </c>
    </row>
    <row r="383" spans="1:23" x14ac:dyDescent="0.35">
      <c r="A383" t="s">
        <v>428</v>
      </c>
      <c r="B383" t="s">
        <v>35</v>
      </c>
      <c r="C383" t="s">
        <v>44</v>
      </c>
      <c r="D383" t="s">
        <v>12</v>
      </c>
      <c r="F383" s="4">
        <v>44259</v>
      </c>
      <c r="G383" s="7">
        <f>Work_order[[#This Row],[WorkDate]]-Work_order[[#This Row],[ReqDate]]</f>
        <v>4</v>
      </c>
      <c r="H383" s="4">
        <v>44263</v>
      </c>
      <c r="I383">
        <v>1</v>
      </c>
      <c r="L383">
        <v>0.25</v>
      </c>
      <c r="M383">
        <v>110.2272</v>
      </c>
      <c r="N383" t="s">
        <v>17</v>
      </c>
      <c r="O383">
        <v>4</v>
      </c>
      <c r="P383">
        <v>80</v>
      </c>
      <c r="Q383">
        <v>20</v>
      </c>
      <c r="R383">
        <v>20</v>
      </c>
      <c r="S383">
        <v>110.2272</v>
      </c>
      <c r="T383">
        <v>130.22719999999998</v>
      </c>
      <c r="U383">
        <v>130.22719999999998</v>
      </c>
      <c r="V383" t="s">
        <v>1050</v>
      </c>
      <c r="W383" t="s">
        <v>1053</v>
      </c>
    </row>
    <row r="384" spans="1:23" x14ac:dyDescent="0.35">
      <c r="A384" t="s">
        <v>429</v>
      </c>
      <c r="B384" t="s">
        <v>37</v>
      </c>
      <c r="C384" t="s">
        <v>43</v>
      </c>
      <c r="D384" t="s">
        <v>12</v>
      </c>
      <c r="F384" s="4">
        <v>44259</v>
      </c>
      <c r="G384" s="7">
        <f>Work_order[[#This Row],[WorkDate]]-Work_order[[#This Row],[ReqDate]]</f>
        <v>11</v>
      </c>
      <c r="H384" s="4">
        <v>44270</v>
      </c>
      <c r="I384">
        <v>1</v>
      </c>
      <c r="L384">
        <v>0.25</v>
      </c>
      <c r="M384">
        <v>33.910499999999999</v>
      </c>
      <c r="N384" t="s">
        <v>17</v>
      </c>
      <c r="O384">
        <v>11</v>
      </c>
      <c r="P384">
        <v>80</v>
      </c>
      <c r="Q384">
        <v>20</v>
      </c>
      <c r="R384">
        <v>20</v>
      </c>
      <c r="S384">
        <v>33.910499999999999</v>
      </c>
      <c r="T384">
        <v>53.910499999999999</v>
      </c>
      <c r="U384">
        <v>53.910499999999999</v>
      </c>
      <c r="V384" t="s">
        <v>1050</v>
      </c>
      <c r="W384" t="s">
        <v>1053</v>
      </c>
    </row>
    <row r="385" spans="1:23" x14ac:dyDescent="0.35">
      <c r="A385" t="s">
        <v>430</v>
      </c>
      <c r="B385" t="s">
        <v>36</v>
      </c>
      <c r="C385" t="s">
        <v>7</v>
      </c>
      <c r="D385" t="s">
        <v>12</v>
      </c>
      <c r="F385" s="4">
        <v>44259</v>
      </c>
      <c r="G385" s="7">
        <f>Work_order[[#This Row],[WorkDate]]-Work_order[[#This Row],[ReqDate]]</f>
        <v>20</v>
      </c>
      <c r="H385" s="4">
        <v>44279</v>
      </c>
      <c r="I385">
        <v>2</v>
      </c>
      <c r="L385">
        <v>0.25</v>
      </c>
      <c r="M385">
        <v>19</v>
      </c>
      <c r="N385" t="s">
        <v>17</v>
      </c>
      <c r="O385">
        <v>20</v>
      </c>
      <c r="P385">
        <v>140</v>
      </c>
      <c r="Q385">
        <v>35</v>
      </c>
      <c r="R385">
        <v>35</v>
      </c>
      <c r="S385">
        <v>19</v>
      </c>
      <c r="T385">
        <v>54</v>
      </c>
      <c r="U385">
        <v>54</v>
      </c>
      <c r="V385" t="s">
        <v>1050</v>
      </c>
      <c r="W385" t="s">
        <v>1051</v>
      </c>
    </row>
    <row r="386" spans="1:23" x14ac:dyDescent="0.35">
      <c r="A386" t="s">
        <v>431</v>
      </c>
      <c r="B386" t="s">
        <v>38</v>
      </c>
      <c r="C386" t="s">
        <v>8</v>
      </c>
      <c r="D386" t="s">
        <v>1</v>
      </c>
      <c r="F386" s="4">
        <v>44259</v>
      </c>
      <c r="G386" s="7">
        <f>Work_order[[#This Row],[WorkDate]]-Work_order[[#This Row],[ReqDate]]</f>
        <v>20</v>
      </c>
      <c r="H386" s="4">
        <v>44279</v>
      </c>
      <c r="I386">
        <v>1</v>
      </c>
      <c r="L386">
        <v>1.25</v>
      </c>
      <c r="M386">
        <v>294.77999999999997</v>
      </c>
      <c r="N386" t="s">
        <v>19</v>
      </c>
      <c r="O386">
        <v>20</v>
      </c>
      <c r="P386">
        <v>80</v>
      </c>
      <c r="Q386">
        <v>100</v>
      </c>
      <c r="R386">
        <v>100</v>
      </c>
      <c r="S386">
        <v>294.77999999999997</v>
      </c>
      <c r="T386">
        <v>394.78</v>
      </c>
      <c r="U386">
        <v>394.78</v>
      </c>
      <c r="V386" t="s">
        <v>1050</v>
      </c>
      <c r="W386" t="s">
        <v>1051</v>
      </c>
    </row>
    <row r="387" spans="1:23" x14ac:dyDescent="0.35">
      <c r="A387" t="s">
        <v>432</v>
      </c>
      <c r="B387" t="s">
        <v>40</v>
      </c>
      <c r="C387" t="s">
        <v>7</v>
      </c>
      <c r="D387" t="s">
        <v>12</v>
      </c>
      <c r="F387" s="4">
        <v>44259</v>
      </c>
      <c r="G387" s="7">
        <f>Work_order[[#This Row],[WorkDate]]-Work_order[[#This Row],[ReqDate]]</f>
        <v>53</v>
      </c>
      <c r="H387" s="4">
        <v>44312</v>
      </c>
      <c r="I387">
        <v>2</v>
      </c>
      <c r="L387">
        <v>0.25</v>
      </c>
      <c r="M387">
        <v>83.231700000000004</v>
      </c>
      <c r="N387" t="s">
        <v>17</v>
      </c>
      <c r="O387">
        <v>53</v>
      </c>
      <c r="P387">
        <v>140</v>
      </c>
      <c r="Q387">
        <v>35</v>
      </c>
      <c r="R387">
        <v>35</v>
      </c>
      <c r="S387">
        <v>83.231700000000004</v>
      </c>
      <c r="T387">
        <v>118.2317</v>
      </c>
      <c r="U387">
        <v>118.2317</v>
      </c>
      <c r="V387" t="s">
        <v>1050</v>
      </c>
      <c r="W387" t="s">
        <v>1053</v>
      </c>
    </row>
    <row r="388" spans="1:23" x14ac:dyDescent="0.35">
      <c r="A388" t="s">
        <v>433</v>
      </c>
      <c r="B388" t="s">
        <v>37</v>
      </c>
      <c r="C388" t="s">
        <v>43</v>
      </c>
      <c r="D388" t="s">
        <v>12</v>
      </c>
      <c r="F388" s="4">
        <v>44263</v>
      </c>
      <c r="G388" s="7">
        <f>Work_order[[#This Row],[WorkDate]]-Work_order[[#This Row],[ReqDate]]</f>
        <v>8</v>
      </c>
      <c r="H388" s="4">
        <v>44271</v>
      </c>
      <c r="I388">
        <v>1</v>
      </c>
      <c r="L388">
        <v>0.75</v>
      </c>
      <c r="M388">
        <v>103.0842</v>
      </c>
      <c r="N388" t="s">
        <v>17</v>
      </c>
      <c r="O388">
        <v>8</v>
      </c>
      <c r="P388">
        <v>80</v>
      </c>
      <c r="Q388">
        <v>60</v>
      </c>
      <c r="R388">
        <v>60</v>
      </c>
      <c r="S388">
        <v>103.0842</v>
      </c>
      <c r="T388">
        <v>163.08420000000001</v>
      </c>
      <c r="U388">
        <v>163.08420000000001</v>
      </c>
      <c r="V388" t="s">
        <v>1053</v>
      </c>
      <c r="W388" t="s">
        <v>1048</v>
      </c>
    </row>
    <row r="389" spans="1:23" x14ac:dyDescent="0.35">
      <c r="A389" t="s">
        <v>434</v>
      </c>
      <c r="B389" t="s">
        <v>34</v>
      </c>
      <c r="C389" t="s">
        <v>44</v>
      </c>
      <c r="D389" t="s">
        <v>13</v>
      </c>
      <c r="F389" s="4">
        <v>44263</v>
      </c>
      <c r="G389" s="7">
        <f>Work_order[[#This Row],[WorkDate]]-Work_order[[#This Row],[ReqDate]]</f>
        <v>8</v>
      </c>
      <c r="H389" s="4">
        <v>44271</v>
      </c>
      <c r="I389">
        <v>2</v>
      </c>
      <c r="L389">
        <v>0.5</v>
      </c>
      <c r="M389">
        <v>144.30529999999999</v>
      </c>
      <c r="N389" t="s">
        <v>18</v>
      </c>
      <c r="O389">
        <v>8</v>
      </c>
      <c r="P389">
        <v>140</v>
      </c>
      <c r="Q389">
        <v>70</v>
      </c>
      <c r="R389">
        <v>70</v>
      </c>
      <c r="S389">
        <v>144.30529999999999</v>
      </c>
      <c r="T389">
        <v>214.30529999999999</v>
      </c>
      <c r="U389">
        <v>214.30529999999999</v>
      </c>
      <c r="V389" t="s">
        <v>1053</v>
      </c>
      <c r="W389" t="s">
        <v>1048</v>
      </c>
    </row>
    <row r="390" spans="1:23" x14ac:dyDescent="0.35">
      <c r="A390" t="s">
        <v>435</v>
      </c>
      <c r="B390" t="s">
        <v>36</v>
      </c>
      <c r="C390" t="s">
        <v>7</v>
      </c>
      <c r="D390" t="s">
        <v>12</v>
      </c>
      <c r="F390" s="4">
        <v>44263</v>
      </c>
      <c r="G390" s="7">
        <f>Work_order[[#This Row],[WorkDate]]-Work_order[[#This Row],[ReqDate]]</f>
        <v>17</v>
      </c>
      <c r="H390" s="4">
        <v>44280</v>
      </c>
      <c r="I390">
        <v>2</v>
      </c>
      <c r="L390">
        <v>0.25</v>
      </c>
      <c r="M390">
        <v>39</v>
      </c>
      <c r="N390" t="s">
        <v>17</v>
      </c>
      <c r="O390">
        <v>17</v>
      </c>
      <c r="P390">
        <v>140</v>
      </c>
      <c r="Q390">
        <v>35</v>
      </c>
      <c r="R390">
        <v>35</v>
      </c>
      <c r="S390">
        <v>39</v>
      </c>
      <c r="T390">
        <v>74</v>
      </c>
      <c r="U390">
        <v>74</v>
      </c>
      <c r="V390" t="s">
        <v>1053</v>
      </c>
      <c r="W390" t="s">
        <v>1050</v>
      </c>
    </row>
    <row r="391" spans="1:23" x14ac:dyDescent="0.35">
      <c r="A391" t="s">
        <v>436</v>
      </c>
      <c r="B391" t="s">
        <v>34</v>
      </c>
      <c r="C391" t="s">
        <v>9</v>
      </c>
      <c r="D391" t="s">
        <v>1</v>
      </c>
      <c r="F391" s="4">
        <v>44263</v>
      </c>
      <c r="G391" s="7">
        <f>Work_order[[#This Row],[WorkDate]]-Work_order[[#This Row],[ReqDate]]</f>
        <v>19</v>
      </c>
      <c r="H391" s="4">
        <v>44282</v>
      </c>
      <c r="I391">
        <v>2</v>
      </c>
      <c r="L391">
        <v>2.5</v>
      </c>
      <c r="M391">
        <v>224</v>
      </c>
      <c r="N391" t="s">
        <v>18</v>
      </c>
      <c r="O391">
        <v>19</v>
      </c>
      <c r="P391">
        <v>140</v>
      </c>
      <c r="Q391">
        <v>350</v>
      </c>
      <c r="R391">
        <v>350</v>
      </c>
      <c r="S391">
        <v>224</v>
      </c>
      <c r="T391">
        <v>574</v>
      </c>
      <c r="U391">
        <v>574</v>
      </c>
      <c r="V391" t="s">
        <v>1053</v>
      </c>
      <c r="W391" t="s">
        <v>1052</v>
      </c>
    </row>
    <row r="392" spans="1:23" x14ac:dyDescent="0.35">
      <c r="A392" t="s">
        <v>437</v>
      </c>
      <c r="B392" t="s">
        <v>37</v>
      </c>
      <c r="C392" t="s">
        <v>43</v>
      </c>
      <c r="D392" t="s">
        <v>12</v>
      </c>
      <c r="F392" s="4">
        <v>44263</v>
      </c>
      <c r="G392" s="7">
        <f>Work_order[[#This Row],[WorkDate]]-Work_order[[#This Row],[ReqDate]]</f>
        <v>96</v>
      </c>
      <c r="H392" s="4">
        <v>44359</v>
      </c>
      <c r="I392">
        <v>1</v>
      </c>
      <c r="L392">
        <v>0.5</v>
      </c>
      <c r="M392">
        <v>475.54</v>
      </c>
      <c r="N392" t="s">
        <v>17</v>
      </c>
      <c r="O392">
        <v>96</v>
      </c>
      <c r="P392">
        <v>80</v>
      </c>
      <c r="Q392">
        <v>40</v>
      </c>
      <c r="R392">
        <v>40</v>
      </c>
      <c r="S392">
        <v>475.54</v>
      </c>
      <c r="T392">
        <v>515.54</v>
      </c>
      <c r="U392">
        <v>515.54</v>
      </c>
      <c r="V392" t="s">
        <v>1053</v>
      </c>
      <c r="W392" t="s">
        <v>1052</v>
      </c>
    </row>
    <row r="393" spans="1:23" x14ac:dyDescent="0.35">
      <c r="A393" t="s">
        <v>438</v>
      </c>
      <c r="B393" t="s">
        <v>34</v>
      </c>
      <c r="C393" t="s">
        <v>8</v>
      </c>
      <c r="D393" t="s">
        <v>12</v>
      </c>
      <c r="F393" s="4">
        <v>44264</v>
      </c>
      <c r="G393" s="7">
        <f>Work_order[[#This Row],[WorkDate]]-Work_order[[#This Row],[ReqDate]]</f>
        <v>7</v>
      </c>
      <c r="H393" s="4">
        <v>44271</v>
      </c>
      <c r="I393">
        <v>1</v>
      </c>
      <c r="L393">
        <v>1</v>
      </c>
      <c r="M393">
        <v>46.036799999999999</v>
      </c>
      <c r="N393" t="s">
        <v>18</v>
      </c>
      <c r="O393">
        <v>7</v>
      </c>
      <c r="P393">
        <v>80</v>
      </c>
      <c r="Q393">
        <v>80</v>
      </c>
      <c r="R393">
        <v>80</v>
      </c>
      <c r="S393">
        <v>46.036799999999999</v>
      </c>
      <c r="T393">
        <v>126.0368</v>
      </c>
      <c r="U393">
        <v>126.0368</v>
      </c>
      <c r="V393" t="s">
        <v>1048</v>
      </c>
      <c r="W393" t="s">
        <v>1048</v>
      </c>
    </row>
    <row r="394" spans="1:23" x14ac:dyDescent="0.35">
      <c r="A394" t="s">
        <v>439</v>
      </c>
      <c r="B394" t="s">
        <v>37</v>
      </c>
      <c r="C394" t="s">
        <v>43</v>
      </c>
      <c r="D394" t="s">
        <v>12</v>
      </c>
      <c r="F394" s="4">
        <v>44264</v>
      </c>
      <c r="G394" s="7">
        <f>Work_order[[#This Row],[WorkDate]]-Work_order[[#This Row],[ReqDate]]</f>
        <v>7</v>
      </c>
      <c r="H394" s="4">
        <v>44271</v>
      </c>
      <c r="I394">
        <v>1</v>
      </c>
      <c r="L394">
        <v>0.75</v>
      </c>
      <c r="M394">
        <v>294.5514</v>
      </c>
      <c r="N394" t="s">
        <v>17</v>
      </c>
      <c r="O394">
        <v>7</v>
      </c>
      <c r="P394">
        <v>80</v>
      </c>
      <c r="Q394">
        <v>60</v>
      </c>
      <c r="R394">
        <v>60</v>
      </c>
      <c r="S394">
        <v>294.5514</v>
      </c>
      <c r="T394">
        <v>354.5514</v>
      </c>
      <c r="U394">
        <v>354.5514</v>
      </c>
      <c r="V394" t="s">
        <v>1048</v>
      </c>
      <c r="W394" t="s">
        <v>1048</v>
      </c>
    </row>
    <row r="395" spans="1:23" x14ac:dyDescent="0.35">
      <c r="A395" t="s">
        <v>440</v>
      </c>
      <c r="B395" t="s">
        <v>38</v>
      </c>
      <c r="C395" t="s">
        <v>8</v>
      </c>
      <c r="D395" t="s">
        <v>13</v>
      </c>
      <c r="F395" s="4">
        <v>44264</v>
      </c>
      <c r="G395" s="7">
        <f>Work_order[[#This Row],[WorkDate]]-Work_order[[#This Row],[ReqDate]]</f>
        <v>77</v>
      </c>
      <c r="H395" s="4">
        <v>44341</v>
      </c>
      <c r="I395">
        <v>2</v>
      </c>
      <c r="L395">
        <v>1</v>
      </c>
      <c r="M395">
        <v>28.5</v>
      </c>
      <c r="N395" t="s">
        <v>19</v>
      </c>
      <c r="O395">
        <v>77</v>
      </c>
      <c r="P395">
        <v>140</v>
      </c>
      <c r="Q395">
        <v>140</v>
      </c>
      <c r="R395">
        <v>140</v>
      </c>
      <c r="S395">
        <v>28.5</v>
      </c>
      <c r="T395">
        <v>168.5</v>
      </c>
      <c r="U395">
        <v>168.5</v>
      </c>
      <c r="V395" t="s">
        <v>1048</v>
      </c>
      <c r="W395" t="s">
        <v>1048</v>
      </c>
    </row>
    <row r="396" spans="1:23" x14ac:dyDescent="0.35">
      <c r="A396" t="s">
        <v>441</v>
      </c>
      <c r="B396" t="s">
        <v>40</v>
      </c>
      <c r="C396" t="s">
        <v>7</v>
      </c>
      <c r="D396" t="s">
        <v>1</v>
      </c>
      <c r="F396" s="4">
        <v>44265</v>
      </c>
      <c r="G396" s="7">
        <f>Work_order[[#This Row],[WorkDate]]-Work_order[[#This Row],[ReqDate]]</f>
        <v>2</v>
      </c>
      <c r="H396" s="4">
        <v>44267</v>
      </c>
      <c r="I396">
        <v>2</v>
      </c>
      <c r="L396">
        <v>1.5</v>
      </c>
      <c r="M396">
        <v>50</v>
      </c>
      <c r="N396" t="s">
        <v>17</v>
      </c>
      <c r="O396">
        <v>2</v>
      </c>
      <c r="P396">
        <v>140</v>
      </c>
      <c r="Q396">
        <v>210</v>
      </c>
      <c r="R396">
        <v>210</v>
      </c>
      <c r="S396">
        <v>50</v>
      </c>
      <c r="T396">
        <v>260</v>
      </c>
      <c r="U396">
        <v>260</v>
      </c>
      <c r="V396" t="s">
        <v>1051</v>
      </c>
      <c r="W396" t="s">
        <v>1049</v>
      </c>
    </row>
    <row r="397" spans="1:23" x14ac:dyDescent="0.35">
      <c r="A397" t="s">
        <v>442</v>
      </c>
      <c r="B397" t="s">
        <v>39</v>
      </c>
      <c r="C397" t="s">
        <v>8</v>
      </c>
      <c r="D397" t="s">
        <v>12</v>
      </c>
      <c r="F397" s="4">
        <v>44265</v>
      </c>
      <c r="G397" s="7">
        <f>Work_order[[#This Row],[WorkDate]]-Work_order[[#This Row],[ReqDate]]</f>
        <v>0</v>
      </c>
      <c r="H397" s="4">
        <v>44265</v>
      </c>
      <c r="I397">
        <v>1</v>
      </c>
      <c r="L397">
        <v>0.5</v>
      </c>
      <c r="M397">
        <v>10</v>
      </c>
      <c r="N397" t="s">
        <v>17</v>
      </c>
      <c r="O397">
        <v>0</v>
      </c>
      <c r="P397">
        <v>80</v>
      </c>
      <c r="Q397">
        <v>40</v>
      </c>
      <c r="R397">
        <v>40</v>
      </c>
      <c r="S397">
        <v>10</v>
      </c>
      <c r="T397">
        <v>50</v>
      </c>
      <c r="U397">
        <v>50</v>
      </c>
      <c r="V397" t="s">
        <v>1051</v>
      </c>
      <c r="W397" t="s">
        <v>1051</v>
      </c>
    </row>
    <row r="398" spans="1:23" x14ac:dyDescent="0.35">
      <c r="A398" t="s">
        <v>443</v>
      </c>
      <c r="B398" t="s">
        <v>36</v>
      </c>
      <c r="C398" t="s">
        <v>7</v>
      </c>
      <c r="D398" t="s">
        <v>1</v>
      </c>
      <c r="E398" t="s">
        <v>3</v>
      </c>
      <c r="F398" s="4">
        <v>44265</v>
      </c>
      <c r="G398" s="7">
        <f>Work_order[[#This Row],[WorkDate]]-Work_order[[#This Row],[ReqDate]]</f>
        <v>7</v>
      </c>
      <c r="H398" s="4">
        <v>44272</v>
      </c>
      <c r="I398">
        <v>2</v>
      </c>
      <c r="L398">
        <v>1.5</v>
      </c>
      <c r="M398">
        <v>29.33</v>
      </c>
      <c r="N398" t="s">
        <v>17</v>
      </c>
      <c r="O398">
        <v>7</v>
      </c>
      <c r="P398">
        <v>140</v>
      </c>
      <c r="Q398">
        <v>210</v>
      </c>
      <c r="R398">
        <v>210</v>
      </c>
      <c r="S398">
        <v>29.33</v>
      </c>
      <c r="T398">
        <v>239.32999999999998</v>
      </c>
      <c r="U398">
        <v>239.32999999999998</v>
      </c>
      <c r="V398" t="s">
        <v>1051</v>
      </c>
      <c r="W398" t="s">
        <v>1051</v>
      </c>
    </row>
    <row r="399" spans="1:23" x14ac:dyDescent="0.35">
      <c r="A399" t="s">
        <v>444</v>
      </c>
      <c r="B399" t="s">
        <v>37</v>
      </c>
      <c r="C399" t="s">
        <v>9</v>
      </c>
      <c r="D399" t="s">
        <v>12</v>
      </c>
      <c r="E399" t="s">
        <v>3</v>
      </c>
      <c r="F399" s="4">
        <v>44265</v>
      </c>
      <c r="G399" s="7">
        <f>Work_order[[#This Row],[WorkDate]]-Work_order[[#This Row],[ReqDate]]</f>
        <v>7</v>
      </c>
      <c r="H399" s="4">
        <v>44272</v>
      </c>
      <c r="I399">
        <v>1</v>
      </c>
      <c r="K399" t="s">
        <v>3</v>
      </c>
      <c r="L399">
        <v>0.25</v>
      </c>
      <c r="M399">
        <v>19.196999999999999</v>
      </c>
      <c r="N399" t="s">
        <v>18</v>
      </c>
      <c r="O399">
        <v>7</v>
      </c>
      <c r="P399">
        <v>80</v>
      </c>
      <c r="Q399">
        <v>20</v>
      </c>
      <c r="R399">
        <v>20</v>
      </c>
      <c r="S399">
        <v>0</v>
      </c>
      <c r="T399">
        <v>39.197000000000003</v>
      </c>
      <c r="U399">
        <v>20</v>
      </c>
      <c r="V399" t="s">
        <v>1051</v>
      </c>
      <c r="W399" t="s">
        <v>1051</v>
      </c>
    </row>
    <row r="400" spans="1:23" x14ac:dyDescent="0.35">
      <c r="A400" t="s">
        <v>445</v>
      </c>
      <c r="B400" t="s">
        <v>38</v>
      </c>
      <c r="C400" t="s">
        <v>8</v>
      </c>
      <c r="D400" t="s">
        <v>13</v>
      </c>
      <c r="F400" s="4">
        <v>44265</v>
      </c>
      <c r="G400" s="7">
        <f>Work_order[[#This Row],[WorkDate]]-Work_order[[#This Row],[ReqDate]]</f>
        <v>7</v>
      </c>
      <c r="H400" s="4">
        <v>44272</v>
      </c>
      <c r="I400">
        <v>2</v>
      </c>
      <c r="L400">
        <v>0.5</v>
      </c>
      <c r="M400">
        <v>24.186499999999999</v>
      </c>
      <c r="N400" t="s">
        <v>18</v>
      </c>
      <c r="O400">
        <v>7</v>
      </c>
      <c r="P400">
        <v>140</v>
      </c>
      <c r="Q400">
        <v>70</v>
      </c>
      <c r="R400">
        <v>70</v>
      </c>
      <c r="S400">
        <v>24.186499999999999</v>
      </c>
      <c r="T400">
        <v>94.186499999999995</v>
      </c>
      <c r="U400">
        <v>94.186499999999995</v>
      </c>
      <c r="V400" t="s">
        <v>1051</v>
      </c>
      <c r="W400" t="s">
        <v>1051</v>
      </c>
    </row>
    <row r="401" spans="1:23" x14ac:dyDescent="0.35">
      <c r="A401" t="s">
        <v>446</v>
      </c>
      <c r="B401" t="s">
        <v>40</v>
      </c>
      <c r="C401" t="s">
        <v>7</v>
      </c>
      <c r="D401" t="s">
        <v>12</v>
      </c>
      <c r="F401" s="4">
        <v>44265</v>
      </c>
      <c r="G401" s="7">
        <f>Work_order[[#This Row],[WorkDate]]-Work_order[[#This Row],[ReqDate]]</f>
        <v>8</v>
      </c>
      <c r="H401" s="4">
        <v>44273</v>
      </c>
      <c r="I401">
        <v>2</v>
      </c>
      <c r="L401">
        <v>0.5</v>
      </c>
      <c r="M401">
        <v>159</v>
      </c>
      <c r="N401" t="s">
        <v>17</v>
      </c>
      <c r="O401">
        <v>8</v>
      </c>
      <c r="P401">
        <v>140</v>
      </c>
      <c r="Q401">
        <v>70</v>
      </c>
      <c r="R401">
        <v>70</v>
      </c>
      <c r="S401">
        <v>159</v>
      </c>
      <c r="T401">
        <v>229</v>
      </c>
      <c r="U401">
        <v>229</v>
      </c>
      <c r="V401" t="s">
        <v>1051</v>
      </c>
      <c r="W401" t="s">
        <v>1050</v>
      </c>
    </row>
    <row r="402" spans="1:23" x14ac:dyDescent="0.35">
      <c r="A402" t="s">
        <v>447</v>
      </c>
      <c r="B402" t="s">
        <v>39</v>
      </c>
      <c r="C402" t="s">
        <v>9</v>
      </c>
      <c r="D402" t="s">
        <v>12</v>
      </c>
      <c r="F402" s="4">
        <v>44265</v>
      </c>
      <c r="G402" s="7">
        <f>Work_order[[#This Row],[WorkDate]]-Work_order[[#This Row],[ReqDate]]</f>
        <v>14</v>
      </c>
      <c r="H402" s="4">
        <v>44279</v>
      </c>
      <c r="I402">
        <v>2</v>
      </c>
      <c r="K402" t="s">
        <v>3</v>
      </c>
      <c r="L402">
        <v>0.5</v>
      </c>
      <c r="M402">
        <v>411.09530000000001</v>
      </c>
      <c r="N402" t="s">
        <v>18</v>
      </c>
      <c r="O402">
        <v>14</v>
      </c>
      <c r="P402">
        <v>140</v>
      </c>
      <c r="Q402">
        <v>70</v>
      </c>
      <c r="R402">
        <v>70</v>
      </c>
      <c r="S402">
        <v>0</v>
      </c>
      <c r="T402">
        <v>481.09530000000001</v>
      </c>
      <c r="U402">
        <v>70</v>
      </c>
      <c r="V402" t="s">
        <v>1051</v>
      </c>
      <c r="W402" t="s">
        <v>1051</v>
      </c>
    </row>
    <row r="403" spans="1:23" x14ac:dyDescent="0.35">
      <c r="A403" t="s">
        <v>448</v>
      </c>
      <c r="B403" t="s">
        <v>36</v>
      </c>
      <c r="C403" t="s">
        <v>7</v>
      </c>
      <c r="D403" t="s">
        <v>12</v>
      </c>
      <c r="F403" s="4">
        <v>44265</v>
      </c>
      <c r="G403" s="7">
        <f>Work_order[[#This Row],[WorkDate]]-Work_order[[#This Row],[ReqDate]]</f>
        <v>29</v>
      </c>
      <c r="H403" s="4">
        <v>44294</v>
      </c>
      <c r="I403">
        <v>1</v>
      </c>
      <c r="L403">
        <v>0.75</v>
      </c>
      <c r="M403">
        <v>58.361699999999999</v>
      </c>
      <c r="N403" t="s">
        <v>17</v>
      </c>
      <c r="O403">
        <v>29</v>
      </c>
      <c r="P403">
        <v>80</v>
      </c>
      <c r="Q403">
        <v>60</v>
      </c>
      <c r="R403">
        <v>60</v>
      </c>
      <c r="S403">
        <v>58.361699999999999</v>
      </c>
      <c r="T403">
        <v>118.3617</v>
      </c>
      <c r="U403">
        <v>118.3617</v>
      </c>
      <c r="V403" t="s">
        <v>1051</v>
      </c>
      <c r="W403" t="s">
        <v>1050</v>
      </c>
    </row>
    <row r="404" spans="1:23" x14ac:dyDescent="0.35">
      <c r="A404" t="s">
        <v>449</v>
      </c>
      <c r="B404" t="s">
        <v>39</v>
      </c>
      <c r="C404" t="s">
        <v>9</v>
      </c>
      <c r="D404" t="s">
        <v>2</v>
      </c>
      <c r="F404" s="4">
        <v>44265</v>
      </c>
      <c r="G404" s="7">
        <f>Work_order[[#This Row],[WorkDate]]-Work_order[[#This Row],[ReqDate]]</f>
        <v>41</v>
      </c>
      <c r="H404" s="4">
        <v>44306</v>
      </c>
      <c r="I404">
        <v>1</v>
      </c>
      <c r="K404" t="s">
        <v>3</v>
      </c>
      <c r="L404">
        <v>1.75</v>
      </c>
      <c r="M404">
        <v>98.547600000000003</v>
      </c>
      <c r="N404" t="s">
        <v>18</v>
      </c>
      <c r="O404">
        <v>41</v>
      </c>
      <c r="P404">
        <v>80</v>
      </c>
      <c r="Q404">
        <v>140</v>
      </c>
      <c r="R404">
        <v>140</v>
      </c>
      <c r="S404">
        <v>0</v>
      </c>
      <c r="T404">
        <v>238.54759999999999</v>
      </c>
      <c r="U404">
        <v>140</v>
      </c>
      <c r="V404" t="s">
        <v>1051</v>
      </c>
      <c r="W404" t="s">
        <v>1048</v>
      </c>
    </row>
    <row r="405" spans="1:23" x14ac:dyDescent="0.35">
      <c r="A405" t="s">
        <v>450</v>
      </c>
      <c r="B405" t="s">
        <v>40</v>
      </c>
      <c r="C405" t="s">
        <v>7</v>
      </c>
      <c r="D405" t="s">
        <v>2</v>
      </c>
      <c r="F405" s="4">
        <v>44265</v>
      </c>
      <c r="G405" s="7">
        <f>Work_order[[#This Row],[WorkDate]]-Work_order[[#This Row],[ReqDate]]</f>
        <v>42</v>
      </c>
      <c r="H405" s="4">
        <v>44307</v>
      </c>
      <c r="I405">
        <v>2</v>
      </c>
      <c r="J405" t="s">
        <v>3</v>
      </c>
      <c r="K405" t="s">
        <v>3</v>
      </c>
      <c r="L405">
        <v>2</v>
      </c>
      <c r="M405">
        <v>145.14920000000001</v>
      </c>
      <c r="N405" t="s">
        <v>20</v>
      </c>
      <c r="O405">
        <v>42</v>
      </c>
      <c r="P405">
        <v>140</v>
      </c>
      <c r="Q405">
        <v>280</v>
      </c>
      <c r="R405">
        <v>0</v>
      </c>
      <c r="S405">
        <v>0</v>
      </c>
      <c r="T405">
        <v>425.14920000000001</v>
      </c>
      <c r="U405">
        <v>0</v>
      </c>
      <c r="V405" t="s">
        <v>1051</v>
      </c>
      <c r="W405" t="s">
        <v>1051</v>
      </c>
    </row>
    <row r="406" spans="1:23" x14ac:dyDescent="0.35">
      <c r="A406" t="s">
        <v>451</v>
      </c>
      <c r="B406" t="s">
        <v>39</v>
      </c>
      <c r="C406" t="s">
        <v>9</v>
      </c>
      <c r="D406" t="s">
        <v>13</v>
      </c>
      <c r="F406" s="4">
        <v>44266</v>
      </c>
      <c r="G406" s="7">
        <f>Work_order[[#This Row],[WorkDate]]-Work_order[[#This Row],[ReqDate]]</f>
        <v>0</v>
      </c>
      <c r="H406" s="4">
        <v>44266</v>
      </c>
      <c r="I406">
        <v>2</v>
      </c>
      <c r="L406">
        <v>0.75</v>
      </c>
      <c r="M406">
        <v>125.7273</v>
      </c>
      <c r="N406" t="s">
        <v>17</v>
      </c>
      <c r="O406">
        <v>0</v>
      </c>
      <c r="P406">
        <v>140</v>
      </c>
      <c r="Q406">
        <v>105</v>
      </c>
      <c r="R406">
        <v>105</v>
      </c>
      <c r="S406">
        <v>125.7273</v>
      </c>
      <c r="T406">
        <v>230.72730000000001</v>
      </c>
      <c r="U406">
        <v>230.72730000000001</v>
      </c>
      <c r="V406" t="s">
        <v>1050</v>
      </c>
      <c r="W406" t="s">
        <v>1050</v>
      </c>
    </row>
    <row r="407" spans="1:23" x14ac:dyDescent="0.35">
      <c r="A407" t="s">
        <v>452</v>
      </c>
      <c r="B407" t="s">
        <v>35</v>
      </c>
      <c r="C407" t="s">
        <v>8</v>
      </c>
      <c r="D407" t="s">
        <v>12</v>
      </c>
      <c r="E407" t="s">
        <v>3</v>
      </c>
      <c r="F407" s="4">
        <v>44266</v>
      </c>
      <c r="G407" s="7">
        <f>Work_order[[#This Row],[WorkDate]]-Work_order[[#This Row],[ReqDate]]</f>
        <v>82</v>
      </c>
      <c r="H407" s="4">
        <v>44348</v>
      </c>
      <c r="I407">
        <v>1</v>
      </c>
      <c r="L407">
        <v>0.25</v>
      </c>
      <c r="M407">
        <v>204.28399999999999</v>
      </c>
      <c r="N407" t="s">
        <v>18</v>
      </c>
      <c r="O407">
        <v>82</v>
      </c>
      <c r="P407">
        <v>80</v>
      </c>
      <c r="Q407">
        <v>20</v>
      </c>
      <c r="R407">
        <v>20</v>
      </c>
      <c r="S407">
        <v>204.28399999999999</v>
      </c>
      <c r="T407">
        <v>224.28399999999999</v>
      </c>
      <c r="U407">
        <v>224.28399999999999</v>
      </c>
      <c r="V407" t="s">
        <v>1050</v>
      </c>
      <c r="W407" t="s">
        <v>1048</v>
      </c>
    </row>
    <row r="408" spans="1:23" x14ac:dyDescent="0.35">
      <c r="A408" t="s">
        <v>453</v>
      </c>
      <c r="B408" t="s">
        <v>34</v>
      </c>
      <c r="C408" t="s">
        <v>44</v>
      </c>
      <c r="D408" t="s">
        <v>11</v>
      </c>
      <c r="F408" s="4">
        <v>44266</v>
      </c>
      <c r="G408" s="7">
        <f>Work_order[[#This Row],[WorkDate]]-Work_order[[#This Row],[ReqDate]]</f>
        <v>128</v>
      </c>
      <c r="H408" s="4">
        <v>44394</v>
      </c>
      <c r="I408">
        <v>1</v>
      </c>
      <c r="L408">
        <v>0.25</v>
      </c>
      <c r="M408">
        <v>120</v>
      </c>
      <c r="N408" t="s">
        <v>17</v>
      </c>
      <c r="O408">
        <v>128</v>
      </c>
      <c r="P408">
        <v>80</v>
      </c>
      <c r="Q408">
        <v>20</v>
      </c>
      <c r="R408">
        <v>20</v>
      </c>
      <c r="S408">
        <v>120</v>
      </c>
      <c r="T408">
        <v>140</v>
      </c>
      <c r="U408">
        <v>140</v>
      </c>
      <c r="V408" t="s">
        <v>1050</v>
      </c>
      <c r="W408" t="s">
        <v>1052</v>
      </c>
    </row>
    <row r="409" spans="1:23" x14ac:dyDescent="0.35">
      <c r="A409" t="s">
        <v>454</v>
      </c>
      <c r="B409" t="s">
        <v>36</v>
      </c>
      <c r="C409" t="s">
        <v>7</v>
      </c>
      <c r="D409" t="s">
        <v>12</v>
      </c>
      <c r="F409" s="4">
        <v>44270</v>
      </c>
      <c r="G409" s="7">
        <f>Work_order[[#This Row],[WorkDate]]-Work_order[[#This Row],[ReqDate]]</f>
        <v>12</v>
      </c>
      <c r="H409" s="4">
        <v>44282</v>
      </c>
      <c r="I409">
        <v>2</v>
      </c>
      <c r="L409">
        <v>1</v>
      </c>
      <c r="M409">
        <v>203</v>
      </c>
      <c r="N409" t="s">
        <v>17</v>
      </c>
      <c r="O409">
        <v>12</v>
      </c>
      <c r="P409">
        <v>140</v>
      </c>
      <c r="Q409">
        <v>140</v>
      </c>
      <c r="R409">
        <v>140</v>
      </c>
      <c r="S409">
        <v>203</v>
      </c>
      <c r="T409">
        <v>343</v>
      </c>
      <c r="U409">
        <v>343</v>
      </c>
      <c r="V409" t="s">
        <v>1053</v>
      </c>
      <c r="W409" t="s">
        <v>1052</v>
      </c>
    </row>
    <row r="410" spans="1:23" x14ac:dyDescent="0.35">
      <c r="A410" t="s">
        <v>455</v>
      </c>
      <c r="B410" t="s">
        <v>40</v>
      </c>
      <c r="C410" t="s">
        <v>7</v>
      </c>
      <c r="D410" t="s">
        <v>12</v>
      </c>
      <c r="F410" s="4">
        <v>44270</v>
      </c>
      <c r="G410" s="7">
        <f>Work_order[[#This Row],[WorkDate]]-Work_order[[#This Row],[ReqDate]]</f>
        <v>8</v>
      </c>
      <c r="H410" s="4">
        <v>44278</v>
      </c>
      <c r="I410">
        <v>2</v>
      </c>
      <c r="J410" t="s">
        <v>3</v>
      </c>
      <c r="K410" t="s">
        <v>3</v>
      </c>
      <c r="L410">
        <v>0.75</v>
      </c>
      <c r="M410">
        <v>222.33</v>
      </c>
      <c r="N410" t="s">
        <v>20</v>
      </c>
      <c r="O410">
        <v>8</v>
      </c>
      <c r="P410">
        <v>140</v>
      </c>
      <c r="Q410">
        <v>105</v>
      </c>
      <c r="R410">
        <v>0</v>
      </c>
      <c r="S410">
        <v>0</v>
      </c>
      <c r="T410">
        <v>327.33000000000004</v>
      </c>
      <c r="U410">
        <v>0</v>
      </c>
      <c r="V410" t="s">
        <v>1053</v>
      </c>
      <c r="W410" t="s">
        <v>1048</v>
      </c>
    </row>
    <row r="411" spans="1:23" x14ac:dyDescent="0.35">
      <c r="A411" t="s">
        <v>456</v>
      </c>
      <c r="B411" t="s">
        <v>35</v>
      </c>
      <c r="C411" t="s">
        <v>44</v>
      </c>
      <c r="D411" t="s">
        <v>1</v>
      </c>
      <c r="F411" s="4">
        <v>44270</v>
      </c>
      <c r="G411" s="7">
        <f>Work_order[[#This Row],[WorkDate]]-Work_order[[#This Row],[ReqDate]]</f>
        <v>9</v>
      </c>
      <c r="H411" s="4">
        <v>44279</v>
      </c>
      <c r="I411">
        <v>2</v>
      </c>
      <c r="L411">
        <v>4.75</v>
      </c>
      <c r="M411">
        <v>56.4</v>
      </c>
      <c r="N411" t="s">
        <v>17</v>
      </c>
      <c r="O411">
        <v>9</v>
      </c>
      <c r="P411">
        <v>140</v>
      </c>
      <c r="Q411">
        <v>665</v>
      </c>
      <c r="R411">
        <v>665</v>
      </c>
      <c r="S411">
        <v>56.4</v>
      </c>
      <c r="T411">
        <v>721.4</v>
      </c>
      <c r="U411">
        <v>721.4</v>
      </c>
      <c r="V411" t="s">
        <v>1053</v>
      </c>
      <c r="W411" t="s">
        <v>1051</v>
      </c>
    </row>
    <row r="412" spans="1:23" x14ac:dyDescent="0.35">
      <c r="A412" t="s">
        <v>457</v>
      </c>
      <c r="B412" t="s">
        <v>36</v>
      </c>
      <c r="C412" t="s">
        <v>7</v>
      </c>
      <c r="D412" t="s">
        <v>1</v>
      </c>
      <c r="F412" s="4">
        <v>44270</v>
      </c>
      <c r="G412" s="7">
        <f>Work_order[[#This Row],[WorkDate]]-Work_order[[#This Row],[ReqDate]]</f>
        <v>14</v>
      </c>
      <c r="H412" s="4">
        <v>44284</v>
      </c>
      <c r="I412">
        <v>2</v>
      </c>
      <c r="K412" t="s">
        <v>3</v>
      </c>
      <c r="L412">
        <v>1</v>
      </c>
      <c r="M412">
        <v>60</v>
      </c>
      <c r="N412" t="s">
        <v>18</v>
      </c>
      <c r="O412">
        <v>14</v>
      </c>
      <c r="P412">
        <v>140</v>
      </c>
      <c r="Q412">
        <v>140</v>
      </c>
      <c r="R412">
        <v>140</v>
      </c>
      <c r="S412">
        <v>0</v>
      </c>
      <c r="T412">
        <v>200</v>
      </c>
      <c r="U412">
        <v>140</v>
      </c>
      <c r="V412" t="s">
        <v>1053</v>
      </c>
      <c r="W412" t="s">
        <v>1053</v>
      </c>
    </row>
    <row r="413" spans="1:23" x14ac:dyDescent="0.35">
      <c r="A413" t="s">
        <v>458</v>
      </c>
      <c r="B413" t="s">
        <v>36</v>
      </c>
      <c r="C413" t="s">
        <v>7</v>
      </c>
      <c r="D413" t="s">
        <v>12</v>
      </c>
      <c r="F413" s="4">
        <v>44270</v>
      </c>
      <c r="G413" s="7">
        <f>Work_order[[#This Row],[WorkDate]]-Work_order[[#This Row],[ReqDate]]</f>
        <v>16</v>
      </c>
      <c r="H413" s="4">
        <v>44286</v>
      </c>
      <c r="I413">
        <v>1</v>
      </c>
      <c r="L413">
        <v>0.75</v>
      </c>
      <c r="M413">
        <v>21.33</v>
      </c>
      <c r="N413" t="s">
        <v>17</v>
      </c>
      <c r="O413">
        <v>16</v>
      </c>
      <c r="P413">
        <v>80</v>
      </c>
      <c r="Q413">
        <v>60</v>
      </c>
      <c r="R413">
        <v>60</v>
      </c>
      <c r="S413">
        <v>21.33</v>
      </c>
      <c r="T413">
        <v>81.33</v>
      </c>
      <c r="U413">
        <v>81.33</v>
      </c>
      <c r="V413" t="s">
        <v>1053</v>
      </c>
      <c r="W413" t="s">
        <v>1051</v>
      </c>
    </row>
    <row r="414" spans="1:23" x14ac:dyDescent="0.35">
      <c r="A414" t="s">
        <v>459</v>
      </c>
      <c r="B414" t="s">
        <v>36</v>
      </c>
      <c r="C414" t="s">
        <v>7</v>
      </c>
      <c r="D414" t="s">
        <v>11</v>
      </c>
      <c r="F414" s="4">
        <v>44270</v>
      </c>
      <c r="G414" s="7">
        <f>Work_order[[#This Row],[WorkDate]]-Work_order[[#This Row],[ReqDate]]</f>
        <v>15</v>
      </c>
      <c r="H414" s="4">
        <v>44285</v>
      </c>
      <c r="I414">
        <v>1</v>
      </c>
      <c r="L414">
        <v>0.25</v>
      </c>
      <c r="M414">
        <v>204.28399999999999</v>
      </c>
      <c r="N414" t="s">
        <v>17</v>
      </c>
      <c r="O414">
        <v>15</v>
      </c>
      <c r="P414">
        <v>80</v>
      </c>
      <c r="Q414">
        <v>20</v>
      </c>
      <c r="R414">
        <v>20</v>
      </c>
      <c r="S414">
        <v>204.28399999999999</v>
      </c>
      <c r="T414">
        <v>224.28399999999999</v>
      </c>
      <c r="U414">
        <v>224.28399999999999</v>
      </c>
      <c r="V414" t="s">
        <v>1053</v>
      </c>
      <c r="W414" t="s">
        <v>1048</v>
      </c>
    </row>
    <row r="415" spans="1:23" x14ac:dyDescent="0.35">
      <c r="A415" t="s">
        <v>460</v>
      </c>
      <c r="B415" t="s">
        <v>34</v>
      </c>
      <c r="C415" t="s">
        <v>9</v>
      </c>
      <c r="D415" t="s">
        <v>2</v>
      </c>
      <c r="F415" s="4">
        <v>44270</v>
      </c>
      <c r="G415" s="7">
        <f>Work_order[[#This Row],[WorkDate]]-Work_order[[#This Row],[ReqDate]]</f>
        <v>23</v>
      </c>
      <c r="H415" s="4">
        <v>44293</v>
      </c>
      <c r="I415">
        <v>1</v>
      </c>
      <c r="K415" t="s">
        <v>3</v>
      </c>
      <c r="L415">
        <v>1.5</v>
      </c>
      <c r="M415">
        <v>95.042900000000003</v>
      </c>
      <c r="N415" t="s">
        <v>18</v>
      </c>
      <c r="O415">
        <v>23</v>
      </c>
      <c r="P415">
        <v>80</v>
      </c>
      <c r="Q415">
        <v>120</v>
      </c>
      <c r="R415">
        <v>120</v>
      </c>
      <c r="S415">
        <v>0</v>
      </c>
      <c r="T415">
        <v>215.0429</v>
      </c>
      <c r="U415">
        <v>120</v>
      </c>
      <c r="V415" t="s">
        <v>1053</v>
      </c>
      <c r="W415" t="s">
        <v>1051</v>
      </c>
    </row>
    <row r="416" spans="1:23" x14ac:dyDescent="0.35">
      <c r="A416" t="s">
        <v>461</v>
      </c>
      <c r="B416" t="s">
        <v>35</v>
      </c>
      <c r="C416" t="s">
        <v>44</v>
      </c>
      <c r="D416" t="s">
        <v>11</v>
      </c>
      <c r="E416" t="s">
        <v>3</v>
      </c>
      <c r="F416" s="4">
        <v>44270</v>
      </c>
      <c r="G416" s="7">
        <f>Work_order[[#This Row],[WorkDate]]-Work_order[[#This Row],[ReqDate]]</f>
        <v>35</v>
      </c>
      <c r="H416" s="4">
        <v>44305</v>
      </c>
      <c r="I416">
        <v>1</v>
      </c>
      <c r="L416">
        <v>0.25</v>
      </c>
      <c r="M416">
        <v>23.401</v>
      </c>
      <c r="N416" t="s">
        <v>17</v>
      </c>
      <c r="O416">
        <v>35</v>
      </c>
      <c r="P416">
        <v>80</v>
      </c>
      <c r="Q416">
        <v>20</v>
      </c>
      <c r="R416">
        <v>20</v>
      </c>
      <c r="S416">
        <v>23.401</v>
      </c>
      <c r="T416">
        <v>43.400999999999996</v>
      </c>
      <c r="U416">
        <v>43.400999999999996</v>
      </c>
      <c r="V416" t="s">
        <v>1053</v>
      </c>
      <c r="W416" t="s">
        <v>1053</v>
      </c>
    </row>
    <row r="417" spans="1:23" x14ac:dyDescent="0.35">
      <c r="A417" t="s">
        <v>462</v>
      </c>
      <c r="B417" t="s">
        <v>34</v>
      </c>
      <c r="C417" t="s">
        <v>7</v>
      </c>
      <c r="D417" t="s">
        <v>2</v>
      </c>
      <c r="F417" s="4">
        <v>44270</v>
      </c>
      <c r="G417" s="7">
        <f>Work_order[[#This Row],[WorkDate]]-Work_order[[#This Row],[ReqDate]]</f>
        <v>54</v>
      </c>
      <c r="H417" s="4">
        <v>44324</v>
      </c>
      <c r="I417">
        <v>2</v>
      </c>
      <c r="J417" t="s">
        <v>3</v>
      </c>
      <c r="K417" t="s">
        <v>3</v>
      </c>
      <c r="L417">
        <v>2.25</v>
      </c>
      <c r="M417">
        <v>934.45389999999998</v>
      </c>
      <c r="N417" t="s">
        <v>20</v>
      </c>
      <c r="O417">
        <v>54</v>
      </c>
      <c r="P417">
        <v>140</v>
      </c>
      <c r="Q417">
        <v>315</v>
      </c>
      <c r="R417">
        <v>0</v>
      </c>
      <c r="S417">
        <v>0</v>
      </c>
      <c r="T417">
        <v>1249.4539</v>
      </c>
      <c r="U417">
        <v>0</v>
      </c>
      <c r="V417" t="s">
        <v>1053</v>
      </c>
      <c r="W417" t="s">
        <v>1052</v>
      </c>
    </row>
    <row r="418" spans="1:23" x14ac:dyDescent="0.35">
      <c r="A418" t="s">
        <v>463</v>
      </c>
      <c r="B418" t="s">
        <v>38</v>
      </c>
      <c r="C418" t="s">
        <v>8</v>
      </c>
      <c r="D418" t="s">
        <v>13</v>
      </c>
      <c r="F418" s="4">
        <v>44271</v>
      </c>
      <c r="G418" s="7">
        <f>Work_order[[#This Row],[WorkDate]]-Work_order[[#This Row],[ReqDate]]</f>
        <v>1</v>
      </c>
      <c r="H418" s="4">
        <v>44272</v>
      </c>
      <c r="I418">
        <v>1</v>
      </c>
      <c r="L418">
        <v>0.5</v>
      </c>
      <c r="M418">
        <v>18</v>
      </c>
      <c r="N418" t="s">
        <v>19</v>
      </c>
      <c r="O418">
        <v>1</v>
      </c>
      <c r="P418">
        <v>80</v>
      </c>
      <c r="Q418">
        <v>40</v>
      </c>
      <c r="R418">
        <v>40</v>
      </c>
      <c r="S418">
        <v>18</v>
      </c>
      <c r="T418">
        <v>58</v>
      </c>
      <c r="U418">
        <v>58</v>
      </c>
      <c r="V418" t="s">
        <v>1048</v>
      </c>
      <c r="W418" t="s">
        <v>1051</v>
      </c>
    </row>
    <row r="419" spans="1:23" x14ac:dyDescent="0.35">
      <c r="A419" t="s">
        <v>464</v>
      </c>
      <c r="B419" t="s">
        <v>39</v>
      </c>
      <c r="C419" t="s">
        <v>44</v>
      </c>
      <c r="D419" t="s">
        <v>12</v>
      </c>
      <c r="E419" t="s">
        <v>3</v>
      </c>
      <c r="F419" s="4">
        <v>44271</v>
      </c>
      <c r="G419" s="7">
        <f>Work_order[[#This Row],[WorkDate]]-Work_order[[#This Row],[ReqDate]]</f>
        <v>9</v>
      </c>
      <c r="H419" s="4">
        <v>44280</v>
      </c>
      <c r="I419">
        <v>1</v>
      </c>
      <c r="L419">
        <v>0.25</v>
      </c>
      <c r="M419">
        <v>134.84690000000001</v>
      </c>
      <c r="N419" t="s">
        <v>18</v>
      </c>
      <c r="O419">
        <v>9</v>
      </c>
      <c r="P419">
        <v>80</v>
      </c>
      <c r="Q419">
        <v>20</v>
      </c>
      <c r="R419">
        <v>20</v>
      </c>
      <c r="S419">
        <v>134.84690000000001</v>
      </c>
      <c r="T419">
        <v>154.84690000000001</v>
      </c>
      <c r="U419">
        <v>154.84690000000001</v>
      </c>
      <c r="V419" t="s">
        <v>1048</v>
      </c>
      <c r="W419" t="s">
        <v>1050</v>
      </c>
    </row>
    <row r="420" spans="1:23" x14ac:dyDescent="0.35">
      <c r="A420" t="s">
        <v>465</v>
      </c>
      <c r="B420" t="s">
        <v>35</v>
      </c>
      <c r="C420" t="s">
        <v>44</v>
      </c>
      <c r="D420" t="s">
        <v>12</v>
      </c>
      <c r="E420" t="s">
        <v>3</v>
      </c>
      <c r="F420" s="4">
        <v>44271</v>
      </c>
      <c r="G420" s="7">
        <f>Work_order[[#This Row],[WorkDate]]-Work_order[[#This Row],[ReqDate]]</f>
        <v>7</v>
      </c>
      <c r="H420" s="4">
        <v>44278</v>
      </c>
      <c r="I420">
        <v>1</v>
      </c>
      <c r="L420">
        <v>0.5</v>
      </c>
      <c r="M420">
        <v>61.259</v>
      </c>
      <c r="N420" t="s">
        <v>17</v>
      </c>
      <c r="O420">
        <v>7</v>
      </c>
      <c r="P420">
        <v>80</v>
      </c>
      <c r="Q420">
        <v>40</v>
      </c>
      <c r="R420">
        <v>40</v>
      </c>
      <c r="S420">
        <v>61.259</v>
      </c>
      <c r="T420">
        <v>101.259</v>
      </c>
      <c r="U420">
        <v>101.259</v>
      </c>
      <c r="V420" t="s">
        <v>1048</v>
      </c>
      <c r="W420" t="s">
        <v>1048</v>
      </c>
    </row>
    <row r="421" spans="1:23" x14ac:dyDescent="0.35">
      <c r="A421" t="s">
        <v>466</v>
      </c>
      <c r="B421" t="s">
        <v>34</v>
      </c>
      <c r="C421" t="s">
        <v>9</v>
      </c>
      <c r="D421" t="s">
        <v>13</v>
      </c>
      <c r="F421" s="4">
        <v>44271</v>
      </c>
      <c r="G421" s="7">
        <f>Work_order[[#This Row],[WorkDate]]-Work_order[[#This Row],[ReqDate]]</f>
        <v>17</v>
      </c>
      <c r="H421" s="4">
        <v>44288</v>
      </c>
      <c r="I421">
        <v>2</v>
      </c>
      <c r="L421">
        <v>4.5</v>
      </c>
      <c r="M421">
        <v>658.67510000000004</v>
      </c>
      <c r="N421" t="s">
        <v>17</v>
      </c>
      <c r="O421">
        <v>17</v>
      </c>
      <c r="P421">
        <v>140</v>
      </c>
      <c r="Q421">
        <v>630</v>
      </c>
      <c r="R421">
        <v>630</v>
      </c>
      <c r="S421">
        <v>658.67510000000004</v>
      </c>
      <c r="T421">
        <v>1288.6750999999999</v>
      </c>
      <c r="U421">
        <v>1288.6750999999999</v>
      </c>
      <c r="V421" t="s">
        <v>1048</v>
      </c>
      <c r="W421" t="s">
        <v>1049</v>
      </c>
    </row>
    <row r="422" spans="1:23" x14ac:dyDescent="0.35">
      <c r="A422" t="s">
        <v>467</v>
      </c>
      <c r="B422" t="s">
        <v>34</v>
      </c>
      <c r="C422" t="s">
        <v>9</v>
      </c>
      <c r="D422" t="s">
        <v>2</v>
      </c>
      <c r="F422" s="4">
        <v>44271</v>
      </c>
      <c r="G422" s="7">
        <f>Work_order[[#This Row],[WorkDate]]-Work_order[[#This Row],[ReqDate]]</f>
        <v>18</v>
      </c>
      <c r="H422" s="4">
        <v>44289</v>
      </c>
      <c r="I422">
        <v>2</v>
      </c>
      <c r="L422">
        <v>8</v>
      </c>
      <c r="M422">
        <v>1468.5196000000001</v>
      </c>
      <c r="N422" t="s">
        <v>17</v>
      </c>
      <c r="O422">
        <v>18</v>
      </c>
      <c r="P422">
        <v>140</v>
      </c>
      <c r="Q422">
        <v>1120</v>
      </c>
      <c r="R422">
        <v>1120</v>
      </c>
      <c r="S422">
        <v>1468.5196000000001</v>
      </c>
      <c r="T422">
        <v>2588.5196000000001</v>
      </c>
      <c r="U422">
        <v>2588.5196000000001</v>
      </c>
      <c r="V422" t="s">
        <v>1048</v>
      </c>
      <c r="W422" t="s">
        <v>1052</v>
      </c>
    </row>
    <row r="423" spans="1:23" x14ac:dyDescent="0.35">
      <c r="A423" t="s">
        <v>468</v>
      </c>
      <c r="B423" t="s">
        <v>37</v>
      </c>
      <c r="C423" t="s">
        <v>43</v>
      </c>
      <c r="D423" t="s">
        <v>13</v>
      </c>
      <c r="F423" s="4">
        <v>44271</v>
      </c>
      <c r="G423" s="7">
        <f>Work_order[[#This Row],[WorkDate]]-Work_order[[#This Row],[ReqDate]]</f>
        <v>15</v>
      </c>
      <c r="H423" s="4">
        <v>44286</v>
      </c>
      <c r="I423">
        <v>1</v>
      </c>
      <c r="L423">
        <v>0.75</v>
      </c>
      <c r="M423">
        <v>82.586500000000001</v>
      </c>
      <c r="N423" t="s">
        <v>17</v>
      </c>
      <c r="O423">
        <v>15</v>
      </c>
      <c r="P423">
        <v>80</v>
      </c>
      <c r="Q423">
        <v>60</v>
      </c>
      <c r="R423">
        <v>60</v>
      </c>
      <c r="S423">
        <v>82.586500000000001</v>
      </c>
      <c r="T423">
        <v>142.5865</v>
      </c>
      <c r="U423">
        <v>142.5865</v>
      </c>
      <c r="V423" t="s">
        <v>1048</v>
      </c>
      <c r="W423" t="s">
        <v>1051</v>
      </c>
    </row>
    <row r="424" spans="1:23" x14ac:dyDescent="0.35">
      <c r="A424" t="s">
        <v>469</v>
      </c>
      <c r="B424" t="s">
        <v>41</v>
      </c>
      <c r="C424" t="s">
        <v>7</v>
      </c>
      <c r="D424" t="s">
        <v>1</v>
      </c>
      <c r="F424" s="4">
        <v>44271</v>
      </c>
      <c r="G424" s="7">
        <f>Work_order[[#This Row],[WorkDate]]-Work_order[[#This Row],[ReqDate]]</f>
        <v>31</v>
      </c>
      <c r="H424" s="4">
        <v>44302</v>
      </c>
      <c r="I424">
        <v>2</v>
      </c>
      <c r="K424" t="s">
        <v>3</v>
      </c>
      <c r="L424">
        <v>2.75</v>
      </c>
      <c r="M424">
        <v>340.54520000000002</v>
      </c>
      <c r="N424" t="s">
        <v>18</v>
      </c>
      <c r="O424">
        <v>31</v>
      </c>
      <c r="P424">
        <v>140</v>
      </c>
      <c r="Q424">
        <v>385</v>
      </c>
      <c r="R424">
        <v>385</v>
      </c>
      <c r="S424">
        <v>0</v>
      </c>
      <c r="T424">
        <v>725.54520000000002</v>
      </c>
      <c r="U424">
        <v>385</v>
      </c>
      <c r="V424" t="s">
        <v>1048</v>
      </c>
      <c r="W424" t="s">
        <v>1049</v>
      </c>
    </row>
    <row r="425" spans="1:23" x14ac:dyDescent="0.35">
      <c r="A425" t="s">
        <v>470</v>
      </c>
      <c r="B425" t="s">
        <v>39</v>
      </c>
      <c r="C425" t="s">
        <v>8</v>
      </c>
      <c r="D425" t="s">
        <v>12</v>
      </c>
      <c r="F425" s="4">
        <v>44271</v>
      </c>
      <c r="G425" s="7">
        <f>Work_order[[#This Row],[WorkDate]]-Work_order[[#This Row],[ReqDate]]</f>
        <v>51</v>
      </c>
      <c r="H425" s="4">
        <v>44322</v>
      </c>
      <c r="I425">
        <v>1</v>
      </c>
      <c r="L425">
        <v>0.25</v>
      </c>
      <c r="M425">
        <v>72.061000000000007</v>
      </c>
      <c r="N425" t="s">
        <v>18</v>
      </c>
      <c r="O425">
        <v>51</v>
      </c>
      <c r="P425">
        <v>80</v>
      </c>
      <c r="Q425">
        <v>20</v>
      </c>
      <c r="R425">
        <v>20</v>
      </c>
      <c r="S425">
        <v>72.061000000000007</v>
      </c>
      <c r="T425">
        <v>92.061000000000007</v>
      </c>
      <c r="U425">
        <v>92.061000000000007</v>
      </c>
      <c r="V425" t="s">
        <v>1048</v>
      </c>
      <c r="W425" t="s">
        <v>1050</v>
      </c>
    </row>
    <row r="426" spans="1:23" x14ac:dyDescent="0.35">
      <c r="A426" t="s">
        <v>471</v>
      </c>
      <c r="B426" t="s">
        <v>41</v>
      </c>
      <c r="C426" t="s">
        <v>9</v>
      </c>
      <c r="D426" t="s">
        <v>12</v>
      </c>
      <c r="F426" s="4">
        <v>44272</v>
      </c>
      <c r="G426" s="7">
        <f>Work_order[[#This Row],[WorkDate]]-Work_order[[#This Row],[ReqDate]]</f>
        <v>24</v>
      </c>
      <c r="H426" s="4">
        <v>44296</v>
      </c>
      <c r="I426">
        <v>1</v>
      </c>
      <c r="L426">
        <v>0.5</v>
      </c>
      <c r="M426">
        <v>48.990699999999997</v>
      </c>
      <c r="N426" t="s">
        <v>17</v>
      </c>
      <c r="O426">
        <v>24</v>
      </c>
      <c r="P426">
        <v>80</v>
      </c>
      <c r="Q426">
        <v>40</v>
      </c>
      <c r="R426">
        <v>40</v>
      </c>
      <c r="S426">
        <v>48.990699999999997</v>
      </c>
      <c r="T426">
        <v>88.990700000000004</v>
      </c>
      <c r="U426">
        <v>88.990700000000004</v>
      </c>
      <c r="V426" t="s">
        <v>1051</v>
      </c>
      <c r="W426" t="s">
        <v>1052</v>
      </c>
    </row>
    <row r="427" spans="1:23" x14ac:dyDescent="0.35">
      <c r="A427" t="s">
        <v>472</v>
      </c>
      <c r="B427" t="s">
        <v>36</v>
      </c>
      <c r="C427" t="s">
        <v>7</v>
      </c>
      <c r="D427" t="s">
        <v>11</v>
      </c>
      <c r="F427" s="4">
        <v>44272</v>
      </c>
      <c r="G427" s="7">
        <f>Work_order[[#This Row],[WorkDate]]-Work_order[[#This Row],[ReqDate]]</f>
        <v>24</v>
      </c>
      <c r="H427" s="4">
        <v>44296</v>
      </c>
      <c r="I427">
        <v>1</v>
      </c>
      <c r="L427">
        <v>0.25</v>
      </c>
      <c r="M427">
        <v>15.401</v>
      </c>
      <c r="N427" t="s">
        <v>17</v>
      </c>
      <c r="O427">
        <v>24</v>
      </c>
      <c r="P427">
        <v>80</v>
      </c>
      <c r="Q427">
        <v>20</v>
      </c>
      <c r="R427">
        <v>20</v>
      </c>
      <c r="S427">
        <v>15.401</v>
      </c>
      <c r="T427">
        <v>35.400999999999996</v>
      </c>
      <c r="U427">
        <v>35.400999999999996</v>
      </c>
      <c r="V427" t="s">
        <v>1051</v>
      </c>
      <c r="W427" t="s">
        <v>1052</v>
      </c>
    </row>
    <row r="428" spans="1:23" x14ac:dyDescent="0.35">
      <c r="A428" t="s">
        <v>473</v>
      </c>
      <c r="B428" t="s">
        <v>40</v>
      </c>
      <c r="C428" t="s">
        <v>8</v>
      </c>
      <c r="D428" t="s">
        <v>13</v>
      </c>
      <c r="F428" s="4">
        <v>44274</v>
      </c>
      <c r="G428" s="7">
        <f>Work_order[[#This Row],[WorkDate]]-Work_order[[#This Row],[ReqDate]]</f>
        <v>48</v>
      </c>
      <c r="H428" s="4">
        <v>44322</v>
      </c>
      <c r="I428">
        <v>1</v>
      </c>
      <c r="L428">
        <v>0.75</v>
      </c>
      <c r="M428">
        <v>204.10079999999999</v>
      </c>
      <c r="N428" t="s">
        <v>18</v>
      </c>
      <c r="O428">
        <v>48</v>
      </c>
      <c r="P428">
        <v>80</v>
      </c>
      <c r="Q428">
        <v>60</v>
      </c>
      <c r="R428">
        <v>60</v>
      </c>
      <c r="S428">
        <v>204.10079999999999</v>
      </c>
      <c r="T428">
        <v>264.10079999999999</v>
      </c>
      <c r="U428">
        <v>264.10079999999999</v>
      </c>
      <c r="V428" t="s">
        <v>1049</v>
      </c>
      <c r="W428" t="s">
        <v>1050</v>
      </c>
    </row>
    <row r="429" spans="1:23" x14ac:dyDescent="0.35">
      <c r="A429" t="s">
        <v>474</v>
      </c>
      <c r="B429" t="s">
        <v>36</v>
      </c>
      <c r="C429" t="s">
        <v>7</v>
      </c>
      <c r="D429" t="s">
        <v>12</v>
      </c>
      <c r="F429" s="4">
        <v>44275</v>
      </c>
      <c r="G429" s="7">
        <f>Work_order[[#This Row],[WorkDate]]-Work_order[[#This Row],[ReqDate]]</f>
        <v>21</v>
      </c>
      <c r="H429" s="4">
        <v>44296</v>
      </c>
      <c r="I429">
        <v>1</v>
      </c>
      <c r="L429">
        <v>0.25</v>
      </c>
      <c r="M429">
        <v>12.63</v>
      </c>
      <c r="N429" t="s">
        <v>17</v>
      </c>
      <c r="O429">
        <v>21</v>
      </c>
      <c r="P429">
        <v>80</v>
      </c>
      <c r="Q429">
        <v>20</v>
      </c>
      <c r="R429">
        <v>20</v>
      </c>
      <c r="S429">
        <v>12.63</v>
      </c>
      <c r="T429">
        <v>32.630000000000003</v>
      </c>
      <c r="U429">
        <v>32.630000000000003</v>
      </c>
      <c r="V429" t="s">
        <v>1052</v>
      </c>
      <c r="W429" t="s">
        <v>1052</v>
      </c>
    </row>
    <row r="430" spans="1:23" x14ac:dyDescent="0.35">
      <c r="A430" t="s">
        <v>475</v>
      </c>
      <c r="B430" t="s">
        <v>41</v>
      </c>
      <c r="C430" t="s">
        <v>7</v>
      </c>
      <c r="D430" t="s">
        <v>12</v>
      </c>
      <c r="F430" s="4">
        <v>44275</v>
      </c>
      <c r="G430" s="7">
        <f>Work_order[[#This Row],[WorkDate]]-Work_order[[#This Row],[ReqDate]]</f>
        <v>24</v>
      </c>
      <c r="H430" s="4">
        <v>44299</v>
      </c>
      <c r="I430">
        <v>1</v>
      </c>
      <c r="L430">
        <v>0.25</v>
      </c>
      <c r="M430">
        <v>15.24</v>
      </c>
      <c r="N430" t="s">
        <v>19</v>
      </c>
      <c r="O430">
        <v>24</v>
      </c>
      <c r="P430">
        <v>80</v>
      </c>
      <c r="Q430">
        <v>20</v>
      </c>
      <c r="R430">
        <v>20</v>
      </c>
      <c r="S430">
        <v>15.24</v>
      </c>
      <c r="T430">
        <v>35.24</v>
      </c>
      <c r="U430">
        <v>35.24</v>
      </c>
      <c r="V430" t="s">
        <v>1052</v>
      </c>
      <c r="W430" t="s">
        <v>1048</v>
      </c>
    </row>
    <row r="431" spans="1:23" x14ac:dyDescent="0.35">
      <c r="A431" t="s">
        <v>476</v>
      </c>
      <c r="B431" t="s">
        <v>38</v>
      </c>
      <c r="C431" t="s">
        <v>8</v>
      </c>
      <c r="D431" t="s">
        <v>12</v>
      </c>
      <c r="F431" s="4">
        <v>44277</v>
      </c>
      <c r="G431" s="7">
        <f>Work_order[[#This Row],[WorkDate]]-Work_order[[#This Row],[ReqDate]]</f>
        <v>9</v>
      </c>
      <c r="H431" s="4">
        <v>44286</v>
      </c>
      <c r="I431">
        <v>1</v>
      </c>
      <c r="J431" t="s">
        <v>3</v>
      </c>
      <c r="K431" t="s">
        <v>3</v>
      </c>
      <c r="L431">
        <v>0.5</v>
      </c>
      <c r="M431">
        <v>50</v>
      </c>
      <c r="N431" t="s">
        <v>20</v>
      </c>
      <c r="O431">
        <v>9</v>
      </c>
      <c r="P431">
        <v>80</v>
      </c>
      <c r="Q431">
        <v>40</v>
      </c>
      <c r="R431">
        <v>0</v>
      </c>
      <c r="S431">
        <v>0</v>
      </c>
      <c r="T431">
        <v>90</v>
      </c>
      <c r="U431">
        <v>0</v>
      </c>
      <c r="V431" t="s">
        <v>1053</v>
      </c>
      <c r="W431" t="s">
        <v>1051</v>
      </c>
    </row>
    <row r="432" spans="1:23" x14ac:dyDescent="0.35">
      <c r="A432" t="s">
        <v>477</v>
      </c>
      <c r="B432" t="s">
        <v>37</v>
      </c>
      <c r="C432" t="s">
        <v>9</v>
      </c>
      <c r="D432" t="s">
        <v>2</v>
      </c>
      <c r="F432" s="4">
        <v>44277</v>
      </c>
      <c r="G432" s="7">
        <f>Work_order[[#This Row],[WorkDate]]-Work_order[[#This Row],[ReqDate]]</f>
        <v>29</v>
      </c>
      <c r="H432" s="4">
        <v>44306</v>
      </c>
      <c r="I432">
        <v>1</v>
      </c>
      <c r="K432" t="s">
        <v>3</v>
      </c>
      <c r="L432">
        <v>1.5</v>
      </c>
      <c r="M432">
        <v>272.55329999999998</v>
      </c>
      <c r="N432" t="s">
        <v>18</v>
      </c>
      <c r="O432">
        <v>29</v>
      </c>
      <c r="P432">
        <v>80</v>
      </c>
      <c r="Q432">
        <v>120</v>
      </c>
      <c r="R432">
        <v>120</v>
      </c>
      <c r="S432">
        <v>0</v>
      </c>
      <c r="T432">
        <v>392.55329999999998</v>
      </c>
      <c r="U432">
        <v>120</v>
      </c>
      <c r="V432" t="s">
        <v>1053</v>
      </c>
      <c r="W432" t="s">
        <v>1048</v>
      </c>
    </row>
    <row r="433" spans="1:23" x14ac:dyDescent="0.35">
      <c r="A433" t="s">
        <v>478</v>
      </c>
      <c r="B433" t="s">
        <v>35</v>
      </c>
      <c r="C433" t="s">
        <v>44</v>
      </c>
      <c r="D433" t="s">
        <v>13</v>
      </c>
      <c r="F433" s="4">
        <v>44277</v>
      </c>
      <c r="G433" s="7">
        <f>Work_order[[#This Row],[WorkDate]]-Work_order[[#This Row],[ReqDate]]</f>
        <v>29</v>
      </c>
      <c r="H433" s="4">
        <v>44306</v>
      </c>
      <c r="I433">
        <v>2</v>
      </c>
      <c r="L433">
        <v>6.25</v>
      </c>
      <c r="M433">
        <v>27</v>
      </c>
      <c r="N433" t="s">
        <v>18</v>
      </c>
      <c r="O433">
        <v>29</v>
      </c>
      <c r="P433">
        <v>140</v>
      </c>
      <c r="Q433">
        <v>875</v>
      </c>
      <c r="R433">
        <v>875</v>
      </c>
      <c r="S433">
        <v>27</v>
      </c>
      <c r="T433">
        <v>902</v>
      </c>
      <c r="U433">
        <v>902</v>
      </c>
      <c r="V433" t="s">
        <v>1053</v>
      </c>
      <c r="W433" t="s">
        <v>1048</v>
      </c>
    </row>
    <row r="434" spans="1:23" x14ac:dyDescent="0.35">
      <c r="A434" t="s">
        <v>479</v>
      </c>
      <c r="B434" t="s">
        <v>39</v>
      </c>
      <c r="C434" t="s">
        <v>8</v>
      </c>
      <c r="D434" t="s">
        <v>12</v>
      </c>
      <c r="F434" s="4">
        <v>44277</v>
      </c>
      <c r="G434" s="7">
        <f>Work_order[[#This Row],[WorkDate]]-Work_order[[#This Row],[ReqDate]]</f>
        <v>31</v>
      </c>
      <c r="H434" s="4">
        <v>44308</v>
      </c>
      <c r="I434">
        <v>1</v>
      </c>
      <c r="J434" t="s">
        <v>3</v>
      </c>
      <c r="K434" t="s">
        <v>3</v>
      </c>
      <c r="L434">
        <v>0.25</v>
      </c>
      <c r="M434">
        <v>65.428799999999995</v>
      </c>
      <c r="N434" t="s">
        <v>20</v>
      </c>
      <c r="O434">
        <v>31</v>
      </c>
      <c r="P434">
        <v>80</v>
      </c>
      <c r="Q434">
        <v>20</v>
      </c>
      <c r="R434">
        <v>0</v>
      </c>
      <c r="S434">
        <v>0</v>
      </c>
      <c r="T434">
        <v>85.428799999999995</v>
      </c>
      <c r="U434">
        <v>0</v>
      </c>
      <c r="V434" t="s">
        <v>1053</v>
      </c>
      <c r="W434" t="s">
        <v>1050</v>
      </c>
    </row>
    <row r="435" spans="1:23" x14ac:dyDescent="0.35">
      <c r="A435" t="s">
        <v>480</v>
      </c>
      <c r="B435" t="s">
        <v>36</v>
      </c>
      <c r="C435" t="s">
        <v>7</v>
      </c>
      <c r="D435" t="s">
        <v>12</v>
      </c>
      <c r="F435" s="4">
        <v>44277</v>
      </c>
      <c r="G435" s="7">
        <f>Work_order[[#This Row],[WorkDate]]-Work_order[[#This Row],[ReqDate]]</f>
        <v>45</v>
      </c>
      <c r="H435" s="4">
        <v>44322</v>
      </c>
      <c r="I435">
        <v>2</v>
      </c>
      <c r="L435">
        <v>0.5</v>
      </c>
      <c r="M435">
        <v>85.32</v>
      </c>
      <c r="N435" t="s">
        <v>17</v>
      </c>
      <c r="O435">
        <v>45</v>
      </c>
      <c r="P435">
        <v>140</v>
      </c>
      <c r="Q435">
        <v>70</v>
      </c>
      <c r="R435">
        <v>70</v>
      </c>
      <c r="S435">
        <v>85.32</v>
      </c>
      <c r="T435">
        <v>155.32</v>
      </c>
      <c r="U435">
        <v>155.32</v>
      </c>
      <c r="V435" t="s">
        <v>1053</v>
      </c>
      <c r="W435" t="s">
        <v>1050</v>
      </c>
    </row>
    <row r="436" spans="1:23" x14ac:dyDescent="0.35">
      <c r="A436" t="s">
        <v>481</v>
      </c>
      <c r="B436" t="s">
        <v>37</v>
      </c>
      <c r="C436" t="s">
        <v>9</v>
      </c>
      <c r="D436" t="s">
        <v>1</v>
      </c>
      <c r="F436" s="4">
        <v>44277</v>
      </c>
      <c r="G436" s="7">
        <f>Work_order[[#This Row],[WorkDate]]-Work_order[[#This Row],[ReqDate]]</f>
        <v>49</v>
      </c>
      <c r="H436" s="4">
        <v>44326</v>
      </c>
      <c r="I436">
        <v>2</v>
      </c>
      <c r="K436" t="s">
        <v>3</v>
      </c>
      <c r="L436">
        <v>1.5</v>
      </c>
      <c r="M436">
        <v>572.1671</v>
      </c>
      <c r="N436" t="s">
        <v>18</v>
      </c>
      <c r="O436">
        <v>49</v>
      </c>
      <c r="P436">
        <v>140</v>
      </c>
      <c r="Q436">
        <v>210</v>
      </c>
      <c r="R436">
        <v>210</v>
      </c>
      <c r="S436">
        <v>0</v>
      </c>
      <c r="T436">
        <v>782.1671</v>
      </c>
      <c r="U436">
        <v>210</v>
      </c>
      <c r="V436" t="s">
        <v>1053</v>
      </c>
      <c r="W436" t="s">
        <v>1053</v>
      </c>
    </row>
    <row r="437" spans="1:23" x14ac:dyDescent="0.35">
      <c r="A437" t="s">
        <v>482</v>
      </c>
      <c r="B437" t="s">
        <v>37</v>
      </c>
      <c r="C437" t="s">
        <v>9</v>
      </c>
      <c r="D437" t="s">
        <v>2</v>
      </c>
      <c r="F437" s="4">
        <v>44277</v>
      </c>
      <c r="G437" s="7">
        <f>Work_order[[#This Row],[WorkDate]]-Work_order[[#This Row],[ReqDate]]</f>
        <v>49</v>
      </c>
      <c r="H437" s="4">
        <v>44326</v>
      </c>
      <c r="I437">
        <v>2</v>
      </c>
      <c r="K437" t="s">
        <v>3</v>
      </c>
      <c r="L437">
        <v>4.5</v>
      </c>
      <c r="M437">
        <v>937.97670000000005</v>
      </c>
      <c r="N437" t="s">
        <v>18</v>
      </c>
      <c r="O437">
        <v>49</v>
      </c>
      <c r="P437">
        <v>140</v>
      </c>
      <c r="Q437">
        <v>630</v>
      </c>
      <c r="R437">
        <v>630</v>
      </c>
      <c r="S437">
        <v>0</v>
      </c>
      <c r="T437">
        <v>1567.9767000000002</v>
      </c>
      <c r="U437">
        <v>630</v>
      </c>
      <c r="V437" t="s">
        <v>1053</v>
      </c>
      <c r="W437" t="s">
        <v>1053</v>
      </c>
    </row>
    <row r="438" spans="1:23" x14ac:dyDescent="0.35">
      <c r="A438" t="s">
        <v>483</v>
      </c>
      <c r="B438" t="s">
        <v>34</v>
      </c>
      <c r="C438" t="s">
        <v>9</v>
      </c>
      <c r="D438" t="s">
        <v>13</v>
      </c>
      <c r="F438" s="4">
        <v>44278</v>
      </c>
      <c r="G438" s="7">
        <f>Work_order[[#This Row],[WorkDate]]-Work_order[[#This Row],[ReqDate]]</f>
        <v>0</v>
      </c>
      <c r="H438" s="4">
        <v>44278</v>
      </c>
      <c r="I438">
        <v>1</v>
      </c>
      <c r="J438" t="s">
        <v>3</v>
      </c>
      <c r="K438" t="s">
        <v>3</v>
      </c>
      <c r="L438">
        <v>0.5</v>
      </c>
      <c r="M438">
        <v>165</v>
      </c>
      <c r="N438" t="s">
        <v>20</v>
      </c>
      <c r="O438">
        <v>0</v>
      </c>
      <c r="P438">
        <v>80</v>
      </c>
      <c r="Q438">
        <v>40</v>
      </c>
      <c r="R438">
        <v>0</v>
      </c>
      <c r="S438">
        <v>0</v>
      </c>
      <c r="T438">
        <v>205</v>
      </c>
      <c r="U438">
        <v>0</v>
      </c>
      <c r="V438" t="s">
        <v>1048</v>
      </c>
      <c r="W438" t="s">
        <v>1048</v>
      </c>
    </row>
    <row r="439" spans="1:23" x14ac:dyDescent="0.35">
      <c r="A439" t="s">
        <v>484</v>
      </c>
      <c r="B439" t="s">
        <v>36</v>
      </c>
      <c r="C439" t="s">
        <v>7</v>
      </c>
      <c r="D439" t="s">
        <v>12</v>
      </c>
      <c r="F439" s="4">
        <v>44278</v>
      </c>
      <c r="G439" s="7">
        <f>Work_order[[#This Row],[WorkDate]]-Work_order[[#This Row],[ReqDate]]</f>
        <v>11</v>
      </c>
      <c r="H439" s="4">
        <v>44289</v>
      </c>
      <c r="I439">
        <v>2</v>
      </c>
      <c r="J439" t="s">
        <v>3</v>
      </c>
      <c r="K439" t="s">
        <v>3</v>
      </c>
      <c r="L439">
        <v>0.25</v>
      </c>
      <c r="M439">
        <v>55.295499999999997</v>
      </c>
      <c r="N439" t="s">
        <v>20</v>
      </c>
      <c r="O439">
        <v>11</v>
      </c>
      <c r="P439">
        <v>140</v>
      </c>
      <c r="Q439">
        <v>35</v>
      </c>
      <c r="R439">
        <v>0</v>
      </c>
      <c r="S439">
        <v>0</v>
      </c>
      <c r="T439">
        <v>90.295500000000004</v>
      </c>
      <c r="U439">
        <v>0</v>
      </c>
      <c r="V439" t="s">
        <v>1048</v>
      </c>
      <c r="W439" t="s">
        <v>1052</v>
      </c>
    </row>
    <row r="440" spans="1:23" x14ac:dyDescent="0.35">
      <c r="A440" t="s">
        <v>485</v>
      </c>
      <c r="B440" t="s">
        <v>39</v>
      </c>
      <c r="C440" t="s">
        <v>44</v>
      </c>
      <c r="D440" t="s">
        <v>13</v>
      </c>
      <c r="F440" s="4">
        <v>44278</v>
      </c>
      <c r="G440" s="7">
        <f>Work_order[[#This Row],[WorkDate]]-Work_order[[#This Row],[ReqDate]]</f>
        <v>18</v>
      </c>
      <c r="H440" s="4">
        <v>44296</v>
      </c>
      <c r="I440">
        <v>1</v>
      </c>
      <c r="K440" t="s">
        <v>3</v>
      </c>
      <c r="L440">
        <v>2.75</v>
      </c>
      <c r="M440">
        <v>534.56600000000003</v>
      </c>
      <c r="N440" t="s">
        <v>18</v>
      </c>
      <c r="O440">
        <v>18</v>
      </c>
      <c r="P440">
        <v>80</v>
      </c>
      <c r="Q440">
        <v>220</v>
      </c>
      <c r="R440">
        <v>220</v>
      </c>
      <c r="S440">
        <v>0</v>
      </c>
      <c r="T440">
        <v>754.56600000000003</v>
      </c>
      <c r="U440">
        <v>220</v>
      </c>
      <c r="V440" t="s">
        <v>1048</v>
      </c>
      <c r="W440" t="s">
        <v>1052</v>
      </c>
    </row>
    <row r="441" spans="1:23" x14ac:dyDescent="0.35">
      <c r="A441" t="s">
        <v>486</v>
      </c>
      <c r="B441" t="s">
        <v>34</v>
      </c>
      <c r="C441" t="s">
        <v>9</v>
      </c>
      <c r="D441" t="s">
        <v>12</v>
      </c>
      <c r="F441" s="4">
        <v>44278</v>
      </c>
      <c r="G441" s="7">
        <f>Work_order[[#This Row],[WorkDate]]-Work_order[[#This Row],[ReqDate]]</f>
        <v>16</v>
      </c>
      <c r="H441" s="4">
        <v>44294</v>
      </c>
      <c r="I441">
        <v>1</v>
      </c>
      <c r="K441" t="s">
        <v>3</v>
      </c>
      <c r="L441">
        <v>1</v>
      </c>
      <c r="M441">
        <v>448.26</v>
      </c>
      <c r="N441" t="s">
        <v>18</v>
      </c>
      <c r="O441">
        <v>16</v>
      </c>
      <c r="P441">
        <v>80</v>
      </c>
      <c r="Q441">
        <v>80</v>
      </c>
      <c r="R441">
        <v>80</v>
      </c>
      <c r="S441">
        <v>0</v>
      </c>
      <c r="T441">
        <v>528.26</v>
      </c>
      <c r="U441">
        <v>80</v>
      </c>
      <c r="V441" t="s">
        <v>1048</v>
      </c>
      <c r="W441" t="s">
        <v>1050</v>
      </c>
    </row>
    <row r="442" spans="1:23" x14ac:dyDescent="0.35">
      <c r="A442" t="s">
        <v>487</v>
      </c>
      <c r="B442" t="s">
        <v>42</v>
      </c>
      <c r="C442" t="s">
        <v>9</v>
      </c>
      <c r="D442" t="s">
        <v>12</v>
      </c>
      <c r="F442" s="4">
        <v>44278</v>
      </c>
      <c r="G442" s="7">
        <f>Work_order[[#This Row],[WorkDate]]-Work_order[[#This Row],[ReqDate]]</f>
        <v>22</v>
      </c>
      <c r="H442" s="4">
        <v>44300</v>
      </c>
      <c r="I442">
        <v>2</v>
      </c>
      <c r="L442">
        <v>1</v>
      </c>
      <c r="M442">
        <v>123.208</v>
      </c>
      <c r="N442" t="s">
        <v>18</v>
      </c>
      <c r="O442">
        <v>22</v>
      </c>
      <c r="P442">
        <v>140</v>
      </c>
      <c r="Q442">
        <v>140</v>
      </c>
      <c r="R442">
        <v>140</v>
      </c>
      <c r="S442">
        <v>123.208</v>
      </c>
      <c r="T442">
        <v>263.20799999999997</v>
      </c>
      <c r="U442">
        <v>263.20799999999997</v>
      </c>
      <c r="V442" t="s">
        <v>1048</v>
      </c>
      <c r="W442" t="s">
        <v>1051</v>
      </c>
    </row>
    <row r="443" spans="1:23" x14ac:dyDescent="0.35">
      <c r="A443" t="s">
        <v>488</v>
      </c>
      <c r="B443" t="s">
        <v>34</v>
      </c>
      <c r="C443" t="s">
        <v>8</v>
      </c>
      <c r="D443" t="s">
        <v>11</v>
      </c>
      <c r="F443" s="4">
        <v>44278</v>
      </c>
      <c r="G443" s="7">
        <f>Work_order[[#This Row],[WorkDate]]-Work_order[[#This Row],[ReqDate]]</f>
        <v>20</v>
      </c>
      <c r="H443" s="4">
        <v>44298</v>
      </c>
      <c r="I443">
        <v>1</v>
      </c>
      <c r="L443">
        <v>0.25</v>
      </c>
      <c r="M443">
        <v>77.290000000000006</v>
      </c>
      <c r="N443" t="s">
        <v>18</v>
      </c>
      <c r="O443">
        <v>20</v>
      </c>
      <c r="P443">
        <v>80</v>
      </c>
      <c r="Q443">
        <v>20</v>
      </c>
      <c r="R443">
        <v>20</v>
      </c>
      <c r="S443">
        <v>77.290000000000006</v>
      </c>
      <c r="T443">
        <v>97.29</v>
      </c>
      <c r="U443">
        <v>97.29</v>
      </c>
      <c r="V443" t="s">
        <v>1048</v>
      </c>
      <c r="W443" t="s">
        <v>1053</v>
      </c>
    </row>
    <row r="444" spans="1:23" x14ac:dyDescent="0.35">
      <c r="A444" t="s">
        <v>489</v>
      </c>
      <c r="B444" t="s">
        <v>36</v>
      </c>
      <c r="C444" t="s">
        <v>7</v>
      </c>
      <c r="D444" t="s">
        <v>1</v>
      </c>
      <c r="F444" s="4">
        <v>44278</v>
      </c>
      <c r="G444" s="7">
        <f>Work_order[[#This Row],[WorkDate]]-Work_order[[#This Row],[ReqDate]]</f>
        <v>20</v>
      </c>
      <c r="H444" s="4">
        <v>44298</v>
      </c>
      <c r="I444">
        <v>2</v>
      </c>
      <c r="J444" t="s">
        <v>3</v>
      </c>
      <c r="K444" t="s">
        <v>3</v>
      </c>
      <c r="L444">
        <v>1</v>
      </c>
      <c r="M444">
        <v>360</v>
      </c>
      <c r="N444" t="s">
        <v>20</v>
      </c>
      <c r="O444">
        <v>20</v>
      </c>
      <c r="P444">
        <v>140</v>
      </c>
      <c r="Q444">
        <v>140</v>
      </c>
      <c r="R444">
        <v>0</v>
      </c>
      <c r="S444">
        <v>0</v>
      </c>
      <c r="T444">
        <v>500</v>
      </c>
      <c r="U444">
        <v>0</v>
      </c>
      <c r="V444" t="s">
        <v>1048</v>
      </c>
      <c r="W444" t="s">
        <v>1053</v>
      </c>
    </row>
    <row r="445" spans="1:23" x14ac:dyDescent="0.35">
      <c r="A445" t="s">
        <v>490</v>
      </c>
      <c r="B445" t="s">
        <v>35</v>
      </c>
      <c r="C445" t="s">
        <v>9</v>
      </c>
      <c r="D445" t="s">
        <v>2</v>
      </c>
      <c r="F445" s="4">
        <v>44278</v>
      </c>
      <c r="G445" s="7">
        <f>Work_order[[#This Row],[WorkDate]]-Work_order[[#This Row],[ReqDate]]</f>
        <v>51</v>
      </c>
      <c r="H445" s="4">
        <v>44329</v>
      </c>
      <c r="I445">
        <v>2</v>
      </c>
      <c r="L445">
        <v>3.5</v>
      </c>
      <c r="M445">
        <v>653.00080000000003</v>
      </c>
      <c r="N445" t="s">
        <v>18</v>
      </c>
      <c r="O445">
        <v>51</v>
      </c>
      <c r="P445">
        <v>140</v>
      </c>
      <c r="Q445">
        <v>490</v>
      </c>
      <c r="R445">
        <v>490</v>
      </c>
      <c r="S445">
        <v>653.00080000000003</v>
      </c>
      <c r="T445">
        <v>1143.0008</v>
      </c>
      <c r="U445">
        <v>1143.0008</v>
      </c>
      <c r="V445" t="s">
        <v>1048</v>
      </c>
      <c r="W445" t="s">
        <v>1050</v>
      </c>
    </row>
    <row r="446" spans="1:23" x14ac:dyDescent="0.35">
      <c r="A446" t="s">
        <v>491</v>
      </c>
      <c r="B446" t="s">
        <v>37</v>
      </c>
      <c r="C446" t="s">
        <v>43</v>
      </c>
      <c r="D446" t="s">
        <v>1</v>
      </c>
      <c r="F446" s="4">
        <v>44279</v>
      </c>
      <c r="G446" s="7">
        <f>Work_order[[#This Row],[WorkDate]]-Work_order[[#This Row],[ReqDate]]</f>
        <v>13</v>
      </c>
      <c r="H446" s="4">
        <v>44292</v>
      </c>
      <c r="I446">
        <v>1</v>
      </c>
      <c r="L446">
        <v>1.5</v>
      </c>
      <c r="M446">
        <v>118.3</v>
      </c>
      <c r="N446" t="s">
        <v>17</v>
      </c>
      <c r="O446">
        <v>13</v>
      </c>
      <c r="P446">
        <v>80</v>
      </c>
      <c r="Q446">
        <v>120</v>
      </c>
      <c r="R446">
        <v>120</v>
      </c>
      <c r="S446">
        <v>118.3</v>
      </c>
      <c r="T446">
        <v>238.3</v>
      </c>
      <c r="U446">
        <v>238.3</v>
      </c>
      <c r="V446" t="s">
        <v>1051</v>
      </c>
      <c r="W446" t="s">
        <v>1048</v>
      </c>
    </row>
    <row r="447" spans="1:23" x14ac:dyDescent="0.35">
      <c r="A447" t="s">
        <v>492</v>
      </c>
      <c r="B447" t="s">
        <v>42</v>
      </c>
      <c r="C447" t="s">
        <v>7</v>
      </c>
      <c r="D447" t="s">
        <v>2</v>
      </c>
      <c r="F447" s="4">
        <v>44279</v>
      </c>
      <c r="G447" s="7">
        <f>Work_order[[#This Row],[WorkDate]]-Work_order[[#This Row],[ReqDate]]</f>
        <v>79</v>
      </c>
      <c r="H447" s="4">
        <v>44358</v>
      </c>
      <c r="I447">
        <v>2</v>
      </c>
      <c r="K447" t="s">
        <v>3</v>
      </c>
      <c r="L447">
        <v>2.5</v>
      </c>
      <c r="M447">
        <v>1480.3623</v>
      </c>
      <c r="N447" t="s">
        <v>18</v>
      </c>
      <c r="O447">
        <v>79</v>
      </c>
      <c r="P447">
        <v>140</v>
      </c>
      <c r="Q447">
        <v>350</v>
      </c>
      <c r="R447">
        <v>350</v>
      </c>
      <c r="S447">
        <v>0</v>
      </c>
      <c r="T447">
        <v>1830.3623</v>
      </c>
      <c r="U447">
        <v>350</v>
      </c>
      <c r="V447" t="s">
        <v>1051</v>
      </c>
      <c r="W447" t="s">
        <v>1049</v>
      </c>
    </row>
    <row r="448" spans="1:23" x14ac:dyDescent="0.35">
      <c r="A448" t="s">
        <v>493</v>
      </c>
      <c r="B448" t="s">
        <v>40</v>
      </c>
      <c r="C448" t="s">
        <v>7</v>
      </c>
      <c r="D448" t="s">
        <v>2</v>
      </c>
      <c r="F448" s="4">
        <v>44280</v>
      </c>
      <c r="G448" s="7">
        <f>Work_order[[#This Row],[WorkDate]]-Work_order[[#This Row],[ReqDate]]</f>
        <v>47</v>
      </c>
      <c r="H448" s="4">
        <v>44327</v>
      </c>
      <c r="I448">
        <v>2</v>
      </c>
      <c r="L448">
        <v>2.5</v>
      </c>
      <c r="M448">
        <v>837.1567</v>
      </c>
      <c r="N448" t="s">
        <v>18</v>
      </c>
      <c r="O448">
        <v>47</v>
      </c>
      <c r="P448">
        <v>140</v>
      </c>
      <c r="Q448">
        <v>350</v>
      </c>
      <c r="R448">
        <v>350</v>
      </c>
      <c r="S448">
        <v>837.1567</v>
      </c>
      <c r="T448">
        <v>1187.1567</v>
      </c>
      <c r="U448">
        <v>1187.1567</v>
      </c>
      <c r="V448" t="s">
        <v>1050</v>
      </c>
      <c r="W448" t="s">
        <v>1048</v>
      </c>
    </row>
    <row r="449" spans="1:23" x14ac:dyDescent="0.35">
      <c r="A449" t="s">
        <v>494</v>
      </c>
      <c r="B449" t="s">
        <v>36</v>
      </c>
      <c r="C449" t="s">
        <v>7</v>
      </c>
      <c r="D449" t="s">
        <v>2</v>
      </c>
      <c r="F449" s="4">
        <v>44282</v>
      </c>
      <c r="G449" s="7">
        <f>Work_order[[#This Row],[WorkDate]]-Work_order[[#This Row],[ReqDate]]</f>
        <v>95</v>
      </c>
      <c r="H449" s="4">
        <v>44377</v>
      </c>
      <c r="I449">
        <v>2</v>
      </c>
      <c r="L449">
        <v>1.75</v>
      </c>
      <c r="M449">
        <v>242.6396</v>
      </c>
      <c r="N449" t="s">
        <v>18</v>
      </c>
      <c r="O449">
        <v>95</v>
      </c>
      <c r="P449">
        <v>140</v>
      </c>
      <c r="Q449">
        <v>245</v>
      </c>
      <c r="R449">
        <v>245</v>
      </c>
      <c r="S449">
        <v>242.6396</v>
      </c>
      <c r="T449">
        <v>487.63959999999997</v>
      </c>
      <c r="U449">
        <v>487.63959999999997</v>
      </c>
      <c r="V449" t="s">
        <v>1052</v>
      </c>
      <c r="W449" t="s">
        <v>1051</v>
      </c>
    </row>
    <row r="450" spans="1:23" x14ac:dyDescent="0.35">
      <c r="A450" t="s">
        <v>495</v>
      </c>
      <c r="B450" t="s">
        <v>39</v>
      </c>
      <c r="C450" t="s">
        <v>44</v>
      </c>
      <c r="D450" t="s">
        <v>2</v>
      </c>
      <c r="F450" s="4">
        <v>44284</v>
      </c>
      <c r="G450" s="7">
        <f>Work_order[[#This Row],[WorkDate]]-Work_order[[#This Row],[ReqDate]]</f>
        <v>9</v>
      </c>
      <c r="H450" s="4">
        <v>44293</v>
      </c>
      <c r="I450">
        <v>1</v>
      </c>
      <c r="K450" t="s">
        <v>3</v>
      </c>
      <c r="L450">
        <v>2</v>
      </c>
      <c r="M450">
        <v>262.02800000000002</v>
      </c>
      <c r="N450" t="s">
        <v>18</v>
      </c>
      <c r="O450">
        <v>9</v>
      </c>
      <c r="P450">
        <v>80</v>
      </c>
      <c r="Q450">
        <v>160</v>
      </c>
      <c r="R450">
        <v>160</v>
      </c>
      <c r="S450">
        <v>0</v>
      </c>
      <c r="T450">
        <v>422.02800000000002</v>
      </c>
      <c r="U450">
        <v>160</v>
      </c>
      <c r="V450" t="s">
        <v>1053</v>
      </c>
      <c r="W450" t="s">
        <v>1051</v>
      </c>
    </row>
    <row r="451" spans="1:23" x14ac:dyDescent="0.35">
      <c r="A451" t="s">
        <v>496</v>
      </c>
      <c r="B451" t="s">
        <v>39</v>
      </c>
      <c r="C451" t="s">
        <v>8</v>
      </c>
      <c r="D451" t="s">
        <v>1</v>
      </c>
      <c r="F451" s="4">
        <v>44284</v>
      </c>
      <c r="G451" s="7">
        <f>Work_order[[#This Row],[WorkDate]]-Work_order[[#This Row],[ReqDate]]</f>
        <v>91</v>
      </c>
      <c r="H451" s="4">
        <v>44375</v>
      </c>
      <c r="I451">
        <v>1</v>
      </c>
      <c r="L451">
        <v>1.75</v>
      </c>
      <c r="M451">
        <v>473.60329999999999</v>
      </c>
      <c r="N451" t="s">
        <v>18</v>
      </c>
      <c r="O451">
        <v>91</v>
      </c>
      <c r="P451">
        <v>80</v>
      </c>
      <c r="Q451">
        <v>140</v>
      </c>
      <c r="R451">
        <v>140</v>
      </c>
      <c r="S451">
        <v>473.60329999999999</v>
      </c>
      <c r="T451">
        <v>613.60329999999999</v>
      </c>
      <c r="U451">
        <v>613.60329999999999</v>
      </c>
      <c r="V451" t="s">
        <v>1053</v>
      </c>
      <c r="W451" t="s">
        <v>1053</v>
      </c>
    </row>
    <row r="452" spans="1:23" x14ac:dyDescent="0.35">
      <c r="A452" t="s">
        <v>497</v>
      </c>
      <c r="B452" t="s">
        <v>34</v>
      </c>
      <c r="C452" t="s">
        <v>8</v>
      </c>
      <c r="D452" t="s">
        <v>2</v>
      </c>
      <c r="F452" s="4">
        <v>44285</v>
      </c>
      <c r="G452" s="7">
        <f>Work_order[[#This Row],[WorkDate]]-Work_order[[#This Row],[ReqDate]]</f>
        <v>43</v>
      </c>
      <c r="H452" s="4">
        <v>44328</v>
      </c>
      <c r="I452">
        <v>1</v>
      </c>
      <c r="L452">
        <v>2.75</v>
      </c>
      <c r="M452">
        <v>708.02269999999999</v>
      </c>
      <c r="N452" t="s">
        <v>18</v>
      </c>
      <c r="O452">
        <v>43</v>
      </c>
      <c r="P452">
        <v>80</v>
      </c>
      <c r="Q452">
        <v>220</v>
      </c>
      <c r="R452">
        <v>220</v>
      </c>
      <c r="S452">
        <v>708.02269999999999</v>
      </c>
      <c r="T452">
        <v>928.02269999999999</v>
      </c>
      <c r="U452">
        <v>928.02269999999999</v>
      </c>
      <c r="V452" t="s">
        <v>1048</v>
      </c>
      <c r="W452" t="s">
        <v>1051</v>
      </c>
    </row>
    <row r="453" spans="1:23" x14ac:dyDescent="0.35">
      <c r="A453" t="s">
        <v>498</v>
      </c>
      <c r="B453" t="s">
        <v>34</v>
      </c>
      <c r="C453" t="s">
        <v>9</v>
      </c>
      <c r="D453" t="s">
        <v>13</v>
      </c>
      <c r="F453" s="4">
        <v>44286</v>
      </c>
      <c r="G453" s="7">
        <f>Work_order[[#This Row],[WorkDate]]-Work_order[[#This Row],[ReqDate]]</f>
        <v>6</v>
      </c>
      <c r="H453" s="4">
        <v>44292</v>
      </c>
      <c r="I453">
        <v>1</v>
      </c>
      <c r="L453">
        <v>0.5</v>
      </c>
      <c r="M453">
        <v>13.321400000000001</v>
      </c>
      <c r="N453" t="s">
        <v>18</v>
      </c>
      <c r="O453">
        <v>6</v>
      </c>
      <c r="P453">
        <v>80</v>
      </c>
      <c r="Q453">
        <v>40</v>
      </c>
      <c r="R453">
        <v>40</v>
      </c>
      <c r="S453">
        <v>13.321400000000001</v>
      </c>
      <c r="T453">
        <v>53.321399999999997</v>
      </c>
      <c r="U453">
        <v>53.321399999999997</v>
      </c>
      <c r="V453" t="s">
        <v>1051</v>
      </c>
      <c r="W453" t="s">
        <v>1048</v>
      </c>
    </row>
    <row r="454" spans="1:23" x14ac:dyDescent="0.35">
      <c r="A454" t="s">
        <v>499</v>
      </c>
      <c r="B454" t="s">
        <v>42</v>
      </c>
      <c r="C454" t="s">
        <v>9</v>
      </c>
      <c r="D454" t="s">
        <v>13</v>
      </c>
      <c r="E454" t="s">
        <v>3</v>
      </c>
      <c r="F454" s="4">
        <v>44286</v>
      </c>
      <c r="G454" s="7">
        <f>Work_order[[#This Row],[WorkDate]]-Work_order[[#This Row],[ReqDate]]</f>
        <v>21</v>
      </c>
      <c r="H454" s="4">
        <v>44307</v>
      </c>
      <c r="I454">
        <v>1</v>
      </c>
      <c r="L454">
        <v>0.75</v>
      </c>
      <c r="M454">
        <v>51.29</v>
      </c>
      <c r="N454" t="s">
        <v>18</v>
      </c>
      <c r="O454">
        <v>21</v>
      </c>
      <c r="P454">
        <v>80</v>
      </c>
      <c r="Q454">
        <v>60</v>
      </c>
      <c r="R454">
        <v>60</v>
      </c>
      <c r="S454">
        <v>51.29</v>
      </c>
      <c r="T454">
        <v>111.28999999999999</v>
      </c>
      <c r="U454">
        <v>111.28999999999999</v>
      </c>
      <c r="V454" t="s">
        <v>1051</v>
      </c>
      <c r="W454" t="s">
        <v>1051</v>
      </c>
    </row>
    <row r="455" spans="1:23" x14ac:dyDescent="0.35">
      <c r="A455" t="s">
        <v>500</v>
      </c>
      <c r="B455" t="s">
        <v>36</v>
      </c>
      <c r="C455" t="s">
        <v>7</v>
      </c>
      <c r="D455" t="s">
        <v>11</v>
      </c>
      <c r="F455" s="4">
        <v>44287</v>
      </c>
      <c r="G455" s="7">
        <f>Work_order[[#This Row],[WorkDate]]-Work_order[[#This Row],[ReqDate]]</f>
        <v>15</v>
      </c>
      <c r="H455" s="4">
        <v>44302</v>
      </c>
      <c r="I455">
        <v>1</v>
      </c>
      <c r="L455">
        <v>0.25</v>
      </c>
      <c r="M455">
        <v>89.5</v>
      </c>
      <c r="N455" t="s">
        <v>17</v>
      </c>
      <c r="O455">
        <v>15</v>
      </c>
      <c r="P455">
        <v>80</v>
      </c>
      <c r="Q455">
        <v>20</v>
      </c>
      <c r="R455">
        <v>20</v>
      </c>
      <c r="S455">
        <v>89.5</v>
      </c>
      <c r="T455">
        <v>109.5</v>
      </c>
      <c r="U455">
        <v>109.5</v>
      </c>
      <c r="V455" t="s">
        <v>1050</v>
      </c>
      <c r="W455" t="s">
        <v>1049</v>
      </c>
    </row>
    <row r="456" spans="1:23" x14ac:dyDescent="0.35">
      <c r="A456" t="s">
        <v>501</v>
      </c>
      <c r="B456" t="s">
        <v>35</v>
      </c>
      <c r="C456" t="s">
        <v>9</v>
      </c>
      <c r="D456" t="s">
        <v>12</v>
      </c>
      <c r="F456" s="4">
        <v>44287</v>
      </c>
      <c r="G456" s="7">
        <f>Work_order[[#This Row],[WorkDate]]-Work_order[[#This Row],[ReqDate]]</f>
        <v>11</v>
      </c>
      <c r="H456" s="4">
        <v>44298</v>
      </c>
      <c r="I456">
        <v>1</v>
      </c>
      <c r="L456">
        <v>0.25</v>
      </c>
      <c r="M456">
        <v>74.532399999999996</v>
      </c>
      <c r="N456" t="s">
        <v>19</v>
      </c>
      <c r="O456">
        <v>11</v>
      </c>
      <c r="P456">
        <v>80</v>
      </c>
      <c r="Q456">
        <v>20</v>
      </c>
      <c r="R456">
        <v>20</v>
      </c>
      <c r="S456">
        <v>74.532399999999996</v>
      </c>
      <c r="T456">
        <v>94.532399999999996</v>
      </c>
      <c r="U456">
        <v>94.532399999999996</v>
      </c>
      <c r="V456" t="s">
        <v>1050</v>
      </c>
      <c r="W456" t="s">
        <v>1053</v>
      </c>
    </row>
    <row r="457" spans="1:23" x14ac:dyDescent="0.35">
      <c r="A457" t="s">
        <v>502</v>
      </c>
      <c r="B457" t="s">
        <v>36</v>
      </c>
      <c r="C457" t="s">
        <v>7</v>
      </c>
      <c r="D457" t="s">
        <v>2</v>
      </c>
      <c r="F457" s="4">
        <v>44287</v>
      </c>
      <c r="G457" s="7">
        <f>Work_order[[#This Row],[WorkDate]]-Work_order[[#This Row],[ReqDate]]</f>
        <v>11</v>
      </c>
      <c r="H457" s="4">
        <v>44298</v>
      </c>
      <c r="I457">
        <v>2</v>
      </c>
      <c r="L457">
        <v>1.5</v>
      </c>
      <c r="M457">
        <v>64</v>
      </c>
      <c r="N457" t="s">
        <v>17</v>
      </c>
      <c r="O457">
        <v>11</v>
      </c>
      <c r="P457">
        <v>140</v>
      </c>
      <c r="Q457">
        <v>210</v>
      </c>
      <c r="R457">
        <v>210</v>
      </c>
      <c r="S457">
        <v>64</v>
      </c>
      <c r="T457">
        <v>274</v>
      </c>
      <c r="U457">
        <v>274</v>
      </c>
      <c r="V457" t="s">
        <v>1050</v>
      </c>
      <c r="W457" t="s">
        <v>1053</v>
      </c>
    </row>
    <row r="458" spans="1:23" x14ac:dyDescent="0.35">
      <c r="A458" t="s">
        <v>503</v>
      </c>
      <c r="B458" t="s">
        <v>35</v>
      </c>
      <c r="C458" t="s">
        <v>8</v>
      </c>
      <c r="D458" t="s">
        <v>12</v>
      </c>
      <c r="E458" t="s">
        <v>3</v>
      </c>
      <c r="F458" s="4">
        <v>44287</v>
      </c>
      <c r="G458" s="7">
        <f>Work_order[[#This Row],[WorkDate]]-Work_order[[#This Row],[ReqDate]]</f>
        <v>13</v>
      </c>
      <c r="H458" s="4">
        <v>44300</v>
      </c>
      <c r="I458">
        <v>1</v>
      </c>
      <c r="L458">
        <v>0.25</v>
      </c>
      <c r="M458">
        <v>23.401</v>
      </c>
      <c r="N458" t="s">
        <v>17</v>
      </c>
      <c r="O458">
        <v>13</v>
      </c>
      <c r="P458">
        <v>80</v>
      </c>
      <c r="Q458">
        <v>20</v>
      </c>
      <c r="R458">
        <v>20</v>
      </c>
      <c r="S458">
        <v>23.401</v>
      </c>
      <c r="T458">
        <v>43.400999999999996</v>
      </c>
      <c r="U458">
        <v>43.400999999999996</v>
      </c>
      <c r="V458" t="s">
        <v>1050</v>
      </c>
      <c r="W458" t="s">
        <v>1051</v>
      </c>
    </row>
    <row r="459" spans="1:23" x14ac:dyDescent="0.35">
      <c r="A459" t="s">
        <v>504</v>
      </c>
      <c r="B459" t="s">
        <v>40</v>
      </c>
      <c r="C459" t="s">
        <v>7</v>
      </c>
      <c r="D459" t="s">
        <v>12</v>
      </c>
      <c r="F459" s="4">
        <v>44287</v>
      </c>
      <c r="G459" s="7">
        <f>Work_order[[#This Row],[WorkDate]]-Work_order[[#This Row],[ReqDate]]</f>
        <v>25</v>
      </c>
      <c r="H459" s="4">
        <v>44312</v>
      </c>
      <c r="I459">
        <v>2</v>
      </c>
      <c r="L459">
        <v>0.25</v>
      </c>
      <c r="M459">
        <v>17.13</v>
      </c>
      <c r="N459" t="s">
        <v>17</v>
      </c>
      <c r="O459">
        <v>25</v>
      </c>
      <c r="P459">
        <v>140</v>
      </c>
      <c r="Q459">
        <v>35</v>
      </c>
      <c r="R459">
        <v>35</v>
      </c>
      <c r="S459">
        <v>17.13</v>
      </c>
      <c r="T459">
        <v>52.129999999999995</v>
      </c>
      <c r="U459">
        <v>52.129999999999995</v>
      </c>
      <c r="V459" t="s">
        <v>1050</v>
      </c>
      <c r="W459" t="s">
        <v>1053</v>
      </c>
    </row>
    <row r="460" spans="1:23" x14ac:dyDescent="0.35">
      <c r="A460" t="s">
        <v>505</v>
      </c>
      <c r="B460" t="s">
        <v>38</v>
      </c>
      <c r="C460" t="s">
        <v>43</v>
      </c>
      <c r="D460" t="s">
        <v>12</v>
      </c>
      <c r="F460" s="4">
        <v>44287</v>
      </c>
      <c r="G460" s="7">
        <f>Work_order[[#This Row],[WorkDate]]-Work_order[[#This Row],[ReqDate]]</f>
        <v>28</v>
      </c>
      <c r="H460" s="4">
        <v>44315</v>
      </c>
      <c r="I460">
        <v>1</v>
      </c>
      <c r="L460">
        <v>0.5</v>
      </c>
      <c r="M460">
        <v>149.5</v>
      </c>
      <c r="N460" t="s">
        <v>19</v>
      </c>
      <c r="O460">
        <v>28</v>
      </c>
      <c r="P460">
        <v>80</v>
      </c>
      <c r="Q460">
        <v>40</v>
      </c>
      <c r="R460">
        <v>40</v>
      </c>
      <c r="S460">
        <v>149.5</v>
      </c>
      <c r="T460">
        <v>189.5</v>
      </c>
      <c r="U460">
        <v>189.5</v>
      </c>
      <c r="V460" t="s">
        <v>1050</v>
      </c>
      <c r="W460" t="s">
        <v>1050</v>
      </c>
    </row>
    <row r="461" spans="1:23" x14ac:dyDescent="0.35">
      <c r="A461" t="s">
        <v>506</v>
      </c>
      <c r="B461" t="s">
        <v>35</v>
      </c>
      <c r="C461" t="s">
        <v>9</v>
      </c>
      <c r="D461" t="s">
        <v>12</v>
      </c>
      <c r="F461" s="4">
        <v>44288</v>
      </c>
      <c r="G461" s="7">
        <f>Work_order[[#This Row],[WorkDate]]-Work_order[[#This Row],[ReqDate]]</f>
        <v>24</v>
      </c>
      <c r="H461" s="4">
        <v>44312</v>
      </c>
      <c r="I461">
        <v>1</v>
      </c>
      <c r="L461">
        <v>0.5</v>
      </c>
      <c r="M461">
        <v>163.197</v>
      </c>
      <c r="N461" t="s">
        <v>19</v>
      </c>
      <c r="O461">
        <v>24</v>
      </c>
      <c r="P461">
        <v>80</v>
      </c>
      <c r="Q461">
        <v>40</v>
      </c>
      <c r="R461">
        <v>40</v>
      </c>
      <c r="S461">
        <v>163.197</v>
      </c>
      <c r="T461">
        <v>203.197</v>
      </c>
      <c r="U461">
        <v>203.197</v>
      </c>
      <c r="V461" t="s">
        <v>1049</v>
      </c>
      <c r="W461" t="s">
        <v>1053</v>
      </c>
    </row>
    <row r="462" spans="1:23" x14ac:dyDescent="0.35">
      <c r="A462" t="s">
        <v>507</v>
      </c>
      <c r="B462" t="s">
        <v>36</v>
      </c>
      <c r="C462" t="s">
        <v>7</v>
      </c>
      <c r="D462" t="s">
        <v>12</v>
      </c>
      <c r="F462" s="4">
        <v>44289</v>
      </c>
      <c r="G462" s="7">
        <f>Work_order[[#This Row],[WorkDate]]-Work_order[[#This Row],[ReqDate]]</f>
        <v>12</v>
      </c>
      <c r="H462" s="4">
        <v>44301</v>
      </c>
      <c r="I462">
        <v>2</v>
      </c>
      <c r="L462">
        <v>0.25</v>
      </c>
      <c r="M462">
        <v>14.76</v>
      </c>
      <c r="N462" t="s">
        <v>17</v>
      </c>
      <c r="O462">
        <v>12</v>
      </c>
      <c r="P462">
        <v>140</v>
      </c>
      <c r="Q462">
        <v>35</v>
      </c>
      <c r="R462">
        <v>35</v>
      </c>
      <c r="S462">
        <v>14.76</v>
      </c>
      <c r="T462">
        <v>49.76</v>
      </c>
      <c r="U462">
        <v>49.76</v>
      </c>
      <c r="V462" t="s">
        <v>1052</v>
      </c>
      <c r="W462" t="s">
        <v>1050</v>
      </c>
    </row>
    <row r="463" spans="1:23" x14ac:dyDescent="0.35">
      <c r="A463" t="s">
        <v>508</v>
      </c>
      <c r="B463" t="s">
        <v>39</v>
      </c>
      <c r="C463" t="s">
        <v>44</v>
      </c>
      <c r="D463" t="s">
        <v>12</v>
      </c>
      <c r="F463" s="4">
        <v>44289</v>
      </c>
      <c r="G463" s="7">
        <f>Work_order[[#This Row],[WorkDate]]-Work_order[[#This Row],[ReqDate]]</f>
        <v>24</v>
      </c>
      <c r="H463" s="4">
        <v>44313</v>
      </c>
      <c r="I463">
        <v>1</v>
      </c>
      <c r="L463">
        <v>0.75</v>
      </c>
      <c r="M463">
        <v>21.33</v>
      </c>
      <c r="N463" t="s">
        <v>17</v>
      </c>
      <c r="O463">
        <v>24</v>
      </c>
      <c r="P463">
        <v>80</v>
      </c>
      <c r="Q463">
        <v>60</v>
      </c>
      <c r="R463">
        <v>60</v>
      </c>
      <c r="S463">
        <v>21.33</v>
      </c>
      <c r="T463">
        <v>81.33</v>
      </c>
      <c r="U463">
        <v>81.33</v>
      </c>
      <c r="V463" t="s">
        <v>1052</v>
      </c>
      <c r="W463" t="s">
        <v>1048</v>
      </c>
    </row>
    <row r="464" spans="1:23" x14ac:dyDescent="0.35">
      <c r="A464" t="s">
        <v>509</v>
      </c>
      <c r="B464" t="s">
        <v>35</v>
      </c>
      <c r="C464" t="s">
        <v>9</v>
      </c>
      <c r="D464" t="s">
        <v>12</v>
      </c>
      <c r="F464" s="4">
        <v>44289</v>
      </c>
      <c r="G464" s="7">
        <f>Work_order[[#This Row],[WorkDate]]-Work_order[[#This Row],[ReqDate]]</f>
        <v>38</v>
      </c>
      <c r="H464" s="4">
        <v>44327</v>
      </c>
      <c r="I464">
        <v>2</v>
      </c>
      <c r="K464" t="s">
        <v>3</v>
      </c>
      <c r="L464">
        <v>1</v>
      </c>
      <c r="M464">
        <v>304.50729999999999</v>
      </c>
      <c r="N464" t="s">
        <v>18</v>
      </c>
      <c r="O464">
        <v>38</v>
      </c>
      <c r="P464">
        <v>140</v>
      </c>
      <c r="Q464">
        <v>140</v>
      </c>
      <c r="R464">
        <v>140</v>
      </c>
      <c r="S464">
        <v>0</v>
      </c>
      <c r="T464">
        <v>444.50729999999999</v>
      </c>
      <c r="U464">
        <v>140</v>
      </c>
      <c r="V464" t="s">
        <v>1052</v>
      </c>
      <c r="W464" t="s">
        <v>1048</v>
      </c>
    </row>
    <row r="465" spans="1:23" x14ac:dyDescent="0.35">
      <c r="A465" t="s">
        <v>510</v>
      </c>
      <c r="B465" t="s">
        <v>41</v>
      </c>
      <c r="C465" t="s">
        <v>8</v>
      </c>
      <c r="D465" t="s">
        <v>12</v>
      </c>
      <c r="E465" t="s">
        <v>3</v>
      </c>
      <c r="F465" s="4">
        <v>44289</v>
      </c>
      <c r="G465" s="7">
        <f>Work_order[[#This Row],[WorkDate]]-Work_order[[#This Row],[ReqDate]]</f>
        <v>38</v>
      </c>
      <c r="H465" s="4">
        <v>44327</v>
      </c>
      <c r="I465">
        <v>1</v>
      </c>
      <c r="L465">
        <v>0.5</v>
      </c>
      <c r="M465">
        <v>36.3384</v>
      </c>
      <c r="N465" t="s">
        <v>17</v>
      </c>
      <c r="O465">
        <v>38</v>
      </c>
      <c r="P465">
        <v>80</v>
      </c>
      <c r="Q465">
        <v>40</v>
      </c>
      <c r="R465">
        <v>40</v>
      </c>
      <c r="S465">
        <v>36.3384</v>
      </c>
      <c r="T465">
        <v>76.338400000000007</v>
      </c>
      <c r="U465">
        <v>76.338400000000007</v>
      </c>
      <c r="V465" t="s">
        <v>1052</v>
      </c>
      <c r="W465" t="s">
        <v>1048</v>
      </c>
    </row>
    <row r="466" spans="1:23" x14ac:dyDescent="0.35">
      <c r="A466" t="s">
        <v>511</v>
      </c>
      <c r="B466" t="s">
        <v>40</v>
      </c>
      <c r="C466" t="s">
        <v>7</v>
      </c>
      <c r="D466" t="s">
        <v>12</v>
      </c>
      <c r="F466" s="4">
        <v>44291</v>
      </c>
      <c r="G466" s="7">
        <f>Work_order[[#This Row],[WorkDate]]-Work_order[[#This Row],[ReqDate]]</f>
        <v>9</v>
      </c>
      <c r="H466" s="4">
        <v>44300</v>
      </c>
      <c r="I466">
        <v>2</v>
      </c>
      <c r="L466">
        <v>0.5</v>
      </c>
      <c r="M466">
        <v>21.33</v>
      </c>
      <c r="N466" t="s">
        <v>17</v>
      </c>
      <c r="O466">
        <v>9</v>
      </c>
      <c r="P466">
        <v>140</v>
      </c>
      <c r="Q466">
        <v>70</v>
      </c>
      <c r="R466">
        <v>70</v>
      </c>
      <c r="S466">
        <v>21.33</v>
      </c>
      <c r="T466">
        <v>91.33</v>
      </c>
      <c r="U466">
        <v>91.33</v>
      </c>
      <c r="V466" t="s">
        <v>1053</v>
      </c>
      <c r="W466" t="s">
        <v>1051</v>
      </c>
    </row>
    <row r="467" spans="1:23" x14ac:dyDescent="0.35">
      <c r="A467" t="s">
        <v>512</v>
      </c>
      <c r="B467" t="s">
        <v>36</v>
      </c>
      <c r="C467" t="s">
        <v>7</v>
      </c>
      <c r="D467" t="s">
        <v>13</v>
      </c>
      <c r="F467" s="4">
        <v>44291</v>
      </c>
      <c r="G467" s="7">
        <f>Work_order[[#This Row],[WorkDate]]-Work_order[[#This Row],[ReqDate]]</f>
        <v>18</v>
      </c>
      <c r="H467" s="4">
        <v>44309</v>
      </c>
      <c r="I467">
        <v>2</v>
      </c>
      <c r="L467">
        <v>0.5</v>
      </c>
      <c r="M467">
        <v>392.02480000000003</v>
      </c>
      <c r="N467" t="s">
        <v>18</v>
      </c>
      <c r="O467">
        <v>18</v>
      </c>
      <c r="P467">
        <v>140</v>
      </c>
      <c r="Q467">
        <v>70</v>
      </c>
      <c r="R467">
        <v>70</v>
      </c>
      <c r="S467">
        <v>392.02480000000003</v>
      </c>
      <c r="T467">
        <v>462.02480000000003</v>
      </c>
      <c r="U467">
        <v>462.02480000000003</v>
      </c>
      <c r="V467" t="s">
        <v>1053</v>
      </c>
      <c r="W467" t="s">
        <v>1049</v>
      </c>
    </row>
    <row r="468" spans="1:23" x14ac:dyDescent="0.35">
      <c r="A468" t="s">
        <v>513</v>
      </c>
      <c r="B468" t="s">
        <v>36</v>
      </c>
      <c r="C468" t="s">
        <v>7</v>
      </c>
      <c r="D468" t="s">
        <v>12</v>
      </c>
      <c r="F468" s="4">
        <v>44291</v>
      </c>
      <c r="G468" s="7">
        <f>Work_order[[#This Row],[WorkDate]]-Work_order[[#This Row],[ReqDate]]</f>
        <v>24</v>
      </c>
      <c r="H468" s="4">
        <v>44315</v>
      </c>
      <c r="I468">
        <v>1</v>
      </c>
      <c r="L468">
        <v>0.25</v>
      </c>
      <c r="M468">
        <v>151.78790000000001</v>
      </c>
      <c r="N468" t="s">
        <v>17</v>
      </c>
      <c r="O468">
        <v>24</v>
      </c>
      <c r="P468">
        <v>80</v>
      </c>
      <c r="Q468">
        <v>20</v>
      </c>
      <c r="R468">
        <v>20</v>
      </c>
      <c r="S468">
        <v>151.78790000000001</v>
      </c>
      <c r="T468">
        <v>171.78790000000001</v>
      </c>
      <c r="U468">
        <v>171.78790000000001</v>
      </c>
      <c r="V468" t="s">
        <v>1053</v>
      </c>
      <c r="W468" t="s">
        <v>1050</v>
      </c>
    </row>
    <row r="469" spans="1:23" x14ac:dyDescent="0.35">
      <c r="A469" t="s">
        <v>514</v>
      </c>
      <c r="B469" t="s">
        <v>35</v>
      </c>
      <c r="C469" t="s">
        <v>44</v>
      </c>
      <c r="D469" t="s">
        <v>12</v>
      </c>
      <c r="F469" s="4">
        <v>44291</v>
      </c>
      <c r="G469" s="7">
        <f>Work_order[[#This Row],[WorkDate]]-Work_order[[#This Row],[ReqDate]]</f>
        <v>37</v>
      </c>
      <c r="H469" s="4">
        <v>44328</v>
      </c>
      <c r="I469">
        <v>1</v>
      </c>
      <c r="L469">
        <v>0.25</v>
      </c>
      <c r="M469">
        <v>30.1082</v>
      </c>
      <c r="N469" t="s">
        <v>17</v>
      </c>
      <c r="O469">
        <v>37</v>
      </c>
      <c r="P469">
        <v>80</v>
      </c>
      <c r="Q469">
        <v>20</v>
      </c>
      <c r="R469">
        <v>20</v>
      </c>
      <c r="S469">
        <v>30.1082</v>
      </c>
      <c r="T469">
        <v>50.108199999999997</v>
      </c>
      <c r="U469">
        <v>50.108199999999997</v>
      </c>
      <c r="V469" t="s">
        <v>1053</v>
      </c>
      <c r="W469" t="s">
        <v>1051</v>
      </c>
    </row>
    <row r="470" spans="1:23" x14ac:dyDescent="0.35">
      <c r="A470" t="s">
        <v>515</v>
      </c>
      <c r="B470" t="s">
        <v>40</v>
      </c>
      <c r="C470" t="s">
        <v>7</v>
      </c>
      <c r="D470" t="s">
        <v>13</v>
      </c>
      <c r="F470" s="4">
        <v>44291</v>
      </c>
      <c r="G470" s="7">
        <f>Work_order[[#This Row],[WorkDate]]-Work_order[[#This Row],[ReqDate]]</f>
        <v>42</v>
      </c>
      <c r="H470" s="4">
        <v>44333</v>
      </c>
      <c r="I470">
        <v>2</v>
      </c>
      <c r="L470">
        <v>0.75</v>
      </c>
      <c r="M470">
        <v>13.36</v>
      </c>
      <c r="N470" t="s">
        <v>18</v>
      </c>
      <c r="O470">
        <v>42</v>
      </c>
      <c r="P470">
        <v>140</v>
      </c>
      <c r="Q470">
        <v>105</v>
      </c>
      <c r="R470">
        <v>105</v>
      </c>
      <c r="S470">
        <v>13.36</v>
      </c>
      <c r="T470">
        <v>118.36</v>
      </c>
      <c r="U470">
        <v>118.36</v>
      </c>
      <c r="V470" t="s">
        <v>1053</v>
      </c>
      <c r="W470" t="s">
        <v>1053</v>
      </c>
    </row>
    <row r="471" spans="1:23" x14ac:dyDescent="0.35">
      <c r="A471" t="s">
        <v>516</v>
      </c>
      <c r="B471" t="s">
        <v>34</v>
      </c>
      <c r="C471" t="s">
        <v>44</v>
      </c>
      <c r="D471" t="s">
        <v>2</v>
      </c>
      <c r="F471" s="4">
        <v>44291</v>
      </c>
      <c r="G471" s="7">
        <f>Work_order[[#This Row],[WorkDate]]-Work_order[[#This Row],[ReqDate]]</f>
        <v>71</v>
      </c>
      <c r="H471" s="4">
        <v>44362</v>
      </c>
      <c r="I471">
        <v>1</v>
      </c>
      <c r="L471">
        <v>4.25</v>
      </c>
      <c r="M471">
        <v>21.33</v>
      </c>
      <c r="N471" t="s">
        <v>17</v>
      </c>
      <c r="O471">
        <v>71</v>
      </c>
      <c r="P471">
        <v>80</v>
      </c>
      <c r="Q471">
        <v>340</v>
      </c>
      <c r="R471">
        <v>340</v>
      </c>
      <c r="S471">
        <v>21.33</v>
      </c>
      <c r="T471">
        <v>361.33</v>
      </c>
      <c r="U471">
        <v>361.33</v>
      </c>
      <c r="V471" t="s">
        <v>1053</v>
      </c>
      <c r="W471" t="s">
        <v>1048</v>
      </c>
    </row>
    <row r="472" spans="1:23" x14ac:dyDescent="0.35">
      <c r="A472" t="s">
        <v>517</v>
      </c>
      <c r="B472" t="s">
        <v>40</v>
      </c>
      <c r="C472" t="s">
        <v>7</v>
      </c>
      <c r="D472" t="s">
        <v>12</v>
      </c>
      <c r="E472" t="s">
        <v>3</v>
      </c>
      <c r="F472" s="4">
        <v>44292</v>
      </c>
      <c r="G472" s="7">
        <f>Work_order[[#This Row],[WorkDate]]-Work_order[[#This Row],[ReqDate]]</f>
        <v>31</v>
      </c>
      <c r="H472" s="4">
        <v>44323</v>
      </c>
      <c r="I472">
        <v>1</v>
      </c>
      <c r="L472">
        <v>0.75</v>
      </c>
      <c r="M472">
        <v>21.33</v>
      </c>
      <c r="N472" t="s">
        <v>18</v>
      </c>
      <c r="O472">
        <v>31</v>
      </c>
      <c r="P472">
        <v>80</v>
      </c>
      <c r="Q472">
        <v>60</v>
      </c>
      <c r="R472">
        <v>60</v>
      </c>
      <c r="S472">
        <v>21.33</v>
      </c>
      <c r="T472">
        <v>81.33</v>
      </c>
      <c r="U472">
        <v>81.33</v>
      </c>
      <c r="V472" t="s">
        <v>1048</v>
      </c>
      <c r="W472" t="s">
        <v>1049</v>
      </c>
    </row>
    <row r="473" spans="1:23" x14ac:dyDescent="0.35">
      <c r="A473" t="s">
        <v>518</v>
      </c>
      <c r="B473" t="s">
        <v>40</v>
      </c>
      <c r="C473" t="s">
        <v>7</v>
      </c>
      <c r="D473" t="s">
        <v>11</v>
      </c>
      <c r="E473" t="s">
        <v>3</v>
      </c>
      <c r="F473" s="4">
        <v>44292</v>
      </c>
      <c r="G473" s="7">
        <f>Work_order[[#This Row],[WorkDate]]-Work_order[[#This Row],[ReqDate]]</f>
        <v>34</v>
      </c>
      <c r="H473" s="4">
        <v>44326</v>
      </c>
      <c r="I473">
        <v>1</v>
      </c>
      <c r="L473">
        <v>0.25</v>
      </c>
      <c r="M473">
        <v>21.6</v>
      </c>
      <c r="N473" t="s">
        <v>17</v>
      </c>
      <c r="O473">
        <v>34</v>
      </c>
      <c r="P473">
        <v>80</v>
      </c>
      <c r="Q473">
        <v>20</v>
      </c>
      <c r="R473">
        <v>20</v>
      </c>
      <c r="S473">
        <v>21.6</v>
      </c>
      <c r="T473">
        <v>41.6</v>
      </c>
      <c r="U473">
        <v>41.6</v>
      </c>
      <c r="V473" t="s">
        <v>1048</v>
      </c>
      <c r="W473" t="s">
        <v>1053</v>
      </c>
    </row>
    <row r="474" spans="1:23" x14ac:dyDescent="0.35">
      <c r="A474" t="s">
        <v>519</v>
      </c>
      <c r="B474" t="s">
        <v>39</v>
      </c>
      <c r="C474" t="s">
        <v>9</v>
      </c>
      <c r="D474" t="s">
        <v>11</v>
      </c>
      <c r="E474" t="s">
        <v>3</v>
      </c>
      <c r="F474" s="4">
        <v>44292</v>
      </c>
      <c r="G474" s="7">
        <f>Work_order[[#This Row],[WorkDate]]-Work_order[[#This Row],[ReqDate]]</f>
        <v>44</v>
      </c>
      <c r="H474" s="4">
        <v>44336</v>
      </c>
      <c r="I474">
        <v>1</v>
      </c>
      <c r="L474">
        <v>0.25</v>
      </c>
      <c r="M474">
        <v>108.9568</v>
      </c>
      <c r="N474" t="s">
        <v>18</v>
      </c>
      <c r="O474">
        <v>44</v>
      </c>
      <c r="P474">
        <v>80</v>
      </c>
      <c r="Q474">
        <v>20</v>
      </c>
      <c r="R474">
        <v>20</v>
      </c>
      <c r="S474">
        <v>108.9568</v>
      </c>
      <c r="T474">
        <v>128.95679999999999</v>
      </c>
      <c r="U474">
        <v>128.95679999999999</v>
      </c>
      <c r="V474" t="s">
        <v>1048</v>
      </c>
      <c r="W474" t="s">
        <v>1050</v>
      </c>
    </row>
    <row r="475" spans="1:23" x14ac:dyDescent="0.35">
      <c r="A475" t="s">
        <v>520</v>
      </c>
      <c r="B475" t="s">
        <v>38</v>
      </c>
      <c r="C475" t="s">
        <v>8</v>
      </c>
      <c r="D475" t="s">
        <v>11</v>
      </c>
      <c r="F475" s="4">
        <v>44292</v>
      </c>
      <c r="G475" s="7">
        <f>Work_order[[#This Row],[WorkDate]]-Work_order[[#This Row],[ReqDate]]</f>
        <v>49</v>
      </c>
      <c r="H475" s="4">
        <v>44341</v>
      </c>
      <c r="I475">
        <v>1</v>
      </c>
      <c r="L475">
        <v>0.25</v>
      </c>
      <c r="M475">
        <v>42.66</v>
      </c>
      <c r="N475" t="s">
        <v>19</v>
      </c>
      <c r="O475">
        <v>49</v>
      </c>
      <c r="P475">
        <v>80</v>
      </c>
      <c r="Q475">
        <v>20</v>
      </c>
      <c r="R475">
        <v>20</v>
      </c>
      <c r="S475">
        <v>42.66</v>
      </c>
      <c r="T475">
        <v>62.66</v>
      </c>
      <c r="U475">
        <v>62.66</v>
      </c>
      <c r="V475" t="s">
        <v>1048</v>
      </c>
      <c r="W475" t="s">
        <v>1048</v>
      </c>
    </row>
    <row r="476" spans="1:23" x14ac:dyDescent="0.35">
      <c r="A476" t="s">
        <v>521</v>
      </c>
      <c r="B476" t="s">
        <v>42</v>
      </c>
      <c r="C476" t="s">
        <v>8</v>
      </c>
      <c r="D476" t="s">
        <v>12</v>
      </c>
      <c r="F476" s="4">
        <v>44292</v>
      </c>
      <c r="G476" s="7">
        <f>Work_order[[#This Row],[WorkDate]]-Work_order[[#This Row],[ReqDate]]</f>
        <v>51</v>
      </c>
      <c r="H476" s="4">
        <v>44343</v>
      </c>
      <c r="I476">
        <v>1</v>
      </c>
      <c r="L476">
        <v>1.75</v>
      </c>
      <c r="M476">
        <v>342.6</v>
      </c>
      <c r="N476" t="s">
        <v>18</v>
      </c>
      <c r="O476">
        <v>51</v>
      </c>
      <c r="P476">
        <v>80</v>
      </c>
      <c r="Q476">
        <v>140</v>
      </c>
      <c r="R476">
        <v>140</v>
      </c>
      <c r="S476">
        <v>342.6</v>
      </c>
      <c r="T476">
        <v>482.6</v>
      </c>
      <c r="U476">
        <v>482.6</v>
      </c>
      <c r="V476" t="s">
        <v>1048</v>
      </c>
      <c r="W476" t="s">
        <v>1050</v>
      </c>
    </row>
    <row r="477" spans="1:23" x14ac:dyDescent="0.35">
      <c r="A477" t="s">
        <v>522</v>
      </c>
      <c r="B477" t="s">
        <v>41</v>
      </c>
      <c r="C477" t="s">
        <v>8</v>
      </c>
      <c r="D477" t="s">
        <v>13</v>
      </c>
      <c r="F477" s="4">
        <v>44292</v>
      </c>
      <c r="G477" s="7">
        <f>Work_order[[#This Row],[WorkDate]]-Work_order[[#This Row],[ReqDate]]</f>
        <v>84</v>
      </c>
      <c r="H477" s="4">
        <v>44376</v>
      </c>
      <c r="I477">
        <v>2</v>
      </c>
      <c r="L477">
        <v>0.75</v>
      </c>
      <c r="M477">
        <v>40</v>
      </c>
      <c r="N477" t="s">
        <v>19</v>
      </c>
      <c r="O477">
        <v>84</v>
      </c>
      <c r="P477">
        <v>140</v>
      </c>
      <c r="Q477">
        <v>105</v>
      </c>
      <c r="R477">
        <v>105</v>
      </c>
      <c r="S477">
        <v>40</v>
      </c>
      <c r="T477">
        <v>145</v>
      </c>
      <c r="U477">
        <v>145</v>
      </c>
      <c r="V477" t="s">
        <v>1048</v>
      </c>
      <c r="W477" t="s">
        <v>1048</v>
      </c>
    </row>
    <row r="478" spans="1:23" x14ac:dyDescent="0.35">
      <c r="A478" t="s">
        <v>523</v>
      </c>
      <c r="B478" t="s">
        <v>36</v>
      </c>
      <c r="C478" t="s">
        <v>7</v>
      </c>
      <c r="D478" t="s">
        <v>11</v>
      </c>
      <c r="E478" t="s">
        <v>3</v>
      </c>
      <c r="F478" s="4">
        <v>44293</v>
      </c>
      <c r="G478" s="7">
        <f>Work_order[[#This Row],[WorkDate]]-Work_order[[#This Row],[ReqDate]]</f>
        <v>7</v>
      </c>
      <c r="H478" s="4">
        <v>44300</v>
      </c>
      <c r="I478">
        <v>1</v>
      </c>
      <c r="L478">
        <v>0.25</v>
      </c>
      <c r="M478">
        <v>259.2</v>
      </c>
      <c r="N478" t="s">
        <v>18</v>
      </c>
      <c r="O478">
        <v>7</v>
      </c>
      <c r="P478">
        <v>80</v>
      </c>
      <c r="Q478">
        <v>20</v>
      </c>
      <c r="R478">
        <v>20</v>
      </c>
      <c r="S478">
        <v>259.2</v>
      </c>
      <c r="T478">
        <v>279.2</v>
      </c>
      <c r="U478">
        <v>279.2</v>
      </c>
      <c r="V478" t="s">
        <v>1051</v>
      </c>
      <c r="W478" t="s">
        <v>1051</v>
      </c>
    </row>
    <row r="479" spans="1:23" x14ac:dyDescent="0.35">
      <c r="A479" t="s">
        <v>524</v>
      </c>
      <c r="B479" t="s">
        <v>36</v>
      </c>
      <c r="C479" t="s">
        <v>7</v>
      </c>
      <c r="D479" t="s">
        <v>12</v>
      </c>
      <c r="F479" s="4">
        <v>44293</v>
      </c>
      <c r="G479" s="7">
        <f>Work_order[[#This Row],[WorkDate]]-Work_order[[#This Row],[ReqDate]]</f>
        <v>21</v>
      </c>
      <c r="H479" s="4">
        <v>44314</v>
      </c>
      <c r="I479">
        <v>2</v>
      </c>
      <c r="L479">
        <v>0.25</v>
      </c>
      <c r="M479">
        <v>26.582599999999999</v>
      </c>
      <c r="N479" t="s">
        <v>17</v>
      </c>
      <c r="O479">
        <v>21</v>
      </c>
      <c r="P479">
        <v>140</v>
      </c>
      <c r="Q479">
        <v>35</v>
      </c>
      <c r="R479">
        <v>35</v>
      </c>
      <c r="S479">
        <v>26.582599999999999</v>
      </c>
      <c r="T479">
        <v>61.582599999999999</v>
      </c>
      <c r="U479">
        <v>61.582599999999999</v>
      </c>
      <c r="V479" t="s">
        <v>1051</v>
      </c>
      <c r="W479" t="s">
        <v>1051</v>
      </c>
    </row>
    <row r="480" spans="1:23" x14ac:dyDescent="0.35">
      <c r="A480" t="s">
        <v>525</v>
      </c>
      <c r="B480" t="s">
        <v>37</v>
      </c>
      <c r="C480" t="s">
        <v>44</v>
      </c>
      <c r="D480" t="s">
        <v>12</v>
      </c>
      <c r="F480" s="4">
        <v>44293</v>
      </c>
      <c r="G480" s="7">
        <f>Work_order[[#This Row],[WorkDate]]-Work_order[[#This Row],[ReqDate]]</f>
        <v>22</v>
      </c>
      <c r="H480" s="4">
        <v>44315</v>
      </c>
      <c r="I480">
        <v>1</v>
      </c>
      <c r="L480">
        <v>0.25</v>
      </c>
      <c r="M480">
        <v>52.019799999999996</v>
      </c>
      <c r="N480" t="s">
        <v>17</v>
      </c>
      <c r="O480">
        <v>22</v>
      </c>
      <c r="P480">
        <v>80</v>
      </c>
      <c r="Q480">
        <v>20</v>
      </c>
      <c r="R480">
        <v>20</v>
      </c>
      <c r="S480">
        <v>52.019799999999996</v>
      </c>
      <c r="T480">
        <v>72.019800000000004</v>
      </c>
      <c r="U480">
        <v>72.019800000000004</v>
      </c>
      <c r="V480" t="s">
        <v>1051</v>
      </c>
      <c r="W480" t="s">
        <v>1050</v>
      </c>
    </row>
    <row r="481" spans="1:23" x14ac:dyDescent="0.35">
      <c r="A481" t="s">
        <v>526</v>
      </c>
      <c r="B481" t="s">
        <v>36</v>
      </c>
      <c r="C481" t="s">
        <v>7</v>
      </c>
      <c r="D481" t="s">
        <v>13</v>
      </c>
      <c r="F481" s="4">
        <v>44293</v>
      </c>
      <c r="G481" s="7">
        <f>Work_order[[#This Row],[WorkDate]]-Work_order[[#This Row],[ReqDate]]</f>
        <v>22</v>
      </c>
      <c r="H481" s="4">
        <v>44315</v>
      </c>
      <c r="I481">
        <v>2</v>
      </c>
      <c r="J481" t="s">
        <v>3</v>
      </c>
      <c r="K481" t="s">
        <v>3</v>
      </c>
      <c r="L481">
        <v>0.5</v>
      </c>
      <c r="M481">
        <v>181.15710000000001</v>
      </c>
      <c r="N481" t="s">
        <v>20</v>
      </c>
      <c r="O481">
        <v>22</v>
      </c>
      <c r="P481">
        <v>140</v>
      </c>
      <c r="Q481">
        <v>70</v>
      </c>
      <c r="R481">
        <v>0</v>
      </c>
      <c r="S481">
        <v>0</v>
      </c>
      <c r="T481">
        <v>251.15710000000001</v>
      </c>
      <c r="U481">
        <v>0</v>
      </c>
      <c r="V481" t="s">
        <v>1051</v>
      </c>
      <c r="W481" t="s">
        <v>1050</v>
      </c>
    </row>
    <row r="482" spans="1:23" x14ac:dyDescent="0.35">
      <c r="A482" t="s">
        <v>527</v>
      </c>
      <c r="B482" t="s">
        <v>34</v>
      </c>
      <c r="C482" t="s">
        <v>8</v>
      </c>
      <c r="D482" t="s">
        <v>2</v>
      </c>
      <c r="F482" s="4">
        <v>44293</v>
      </c>
      <c r="G482" s="7">
        <f>Work_order[[#This Row],[WorkDate]]-Work_order[[#This Row],[ReqDate]]</f>
        <v>34</v>
      </c>
      <c r="H482" s="4">
        <v>44327</v>
      </c>
      <c r="I482">
        <v>2</v>
      </c>
      <c r="L482">
        <v>2</v>
      </c>
      <c r="M482">
        <v>2050.6</v>
      </c>
      <c r="N482" t="s">
        <v>17</v>
      </c>
      <c r="O482">
        <v>34</v>
      </c>
      <c r="P482">
        <v>140</v>
      </c>
      <c r="Q482">
        <v>280</v>
      </c>
      <c r="R482">
        <v>280</v>
      </c>
      <c r="S482">
        <v>2050.6</v>
      </c>
      <c r="T482">
        <v>2330.6</v>
      </c>
      <c r="U482">
        <v>2330.6</v>
      </c>
      <c r="V482" t="s">
        <v>1051</v>
      </c>
      <c r="W482" t="s">
        <v>1048</v>
      </c>
    </row>
    <row r="483" spans="1:23" x14ac:dyDescent="0.35">
      <c r="A483" t="s">
        <v>528</v>
      </c>
      <c r="B483" t="s">
        <v>41</v>
      </c>
      <c r="C483" t="s">
        <v>7</v>
      </c>
      <c r="D483" t="s">
        <v>12</v>
      </c>
      <c r="F483" s="4">
        <v>44293</v>
      </c>
      <c r="G483" s="7">
        <f>Work_order[[#This Row],[WorkDate]]-Work_order[[#This Row],[ReqDate]]</f>
        <v>-44293</v>
      </c>
      <c r="H483" s="4"/>
      <c r="I483">
        <v>2</v>
      </c>
      <c r="K483" t="s">
        <v>3</v>
      </c>
      <c r="M483">
        <v>1587.2547999999999</v>
      </c>
      <c r="N483" t="s">
        <v>18</v>
      </c>
      <c r="O483" t="s">
        <v>1054</v>
      </c>
      <c r="P483">
        <v>140</v>
      </c>
      <c r="Q483">
        <v>0</v>
      </c>
      <c r="R483">
        <v>0</v>
      </c>
      <c r="S483">
        <v>0</v>
      </c>
      <c r="T483">
        <v>1587.2547999999999</v>
      </c>
      <c r="U483">
        <v>0</v>
      </c>
      <c r="V483" t="s">
        <v>1051</v>
      </c>
      <c r="W483" t="s">
        <v>1052</v>
      </c>
    </row>
    <row r="484" spans="1:23" x14ac:dyDescent="0.35">
      <c r="A484" t="s">
        <v>529</v>
      </c>
      <c r="B484" t="s">
        <v>36</v>
      </c>
      <c r="C484" t="s">
        <v>7</v>
      </c>
      <c r="D484" t="s">
        <v>13</v>
      </c>
      <c r="F484" s="4">
        <v>44294</v>
      </c>
      <c r="G484" s="7">
        <f>Work_order[[#This Row],[WorkDate]]-Work_order[[#This Row],[ReqDate]]</f>
        <v>14</v>
      </c>
      <c r="H484" s="4">
        <v>44308</v>
      </c>
      <c r="I484">
        <v>2</v>
      </c>
      <c r="L484">
        <v>0.75</v>
      </c>
      <c r="M484">
        <v>158</v>
      </c>
      <c r="N484" t="s">
        <v>17</v>
      </c>
      <c r="O484">
        <v>14</v>
      </c>
      <c r="P484">
        <v>140</v>
      </c>
      <c r="Q484">
        <v>105</v>
      </c>
      <c r="R484">
        <v>105</v>
      </c>
      <c r="S484">
        <v>158</v>
      </c>
      <c r="T484">
        <v>263</v>
      </c>
      <c r="U484">
        <v>263</v>
      </c>
      <c r="V484" t="s">
        <v>1050</v>
      </c>
      <c r="W484" t="s">
        <v>1050</v>
      </c>
    </row>
    <row r="485" spans="1:23" x14ac:dyDescent="0.35">
      <c r="A485" t="s">
        <v>530</v>
      </c>
      <c r="B485" t="s">
        <v>34</v>
      </c>
      <c r="C485" t="s">
        <v>8</v>
      </c>
      <c r="D485" t="s">
        <v>11</v>
      </c>
      <c r="F485" s="4">
        <v>44294</v>
      </c>
      <c r="G485" s="7">
        <f>Work_order[[#This Row],[WorkDate]]-Work_order[[#This Row],[ReqDate]]</f>
        <v>20</v>
      </c>
      <c r="H485" s="4">
        <v>44314</v>
      </c>
      <c r="I485">
        <v>1</v>
      </c>
      <c r="J485" t="s">
        <v>3</v>
      </c>
      <c r="K485" t="s">
        <v>3</v>
      </c>
      <c r="L485">
        <v>0.25</v>
      </c>
      <c r="M485">
        <v>30</v>
      </c>
      <c r="N485" t="s">
        <v>20</v>
      </c>
      <c r="O485">
        <v>20</v>
      </c>
      <c r="P485">
        <v>80</v>
      </c>
      <c r="Q485">
        <v>20</v>
      </c>
      <c r="R485">
        <v>0</v>
      </c>
      <c r="S485">
        <v>0</v>
      </c>
      <c r="T485">
        <v>50</v>
      </c>
      <c r="U485">
        <v>0</v>
      </c>
      <c r="V485" t="s">
        <v>1050</v>
      </c>
      <c r="W485" t="s">
        <v>1051</v>
      </c>
    </row>
    <row r="486" spans="1:23" x14ac:dyDescent="0.35">
      <c r="A486" t="s">
        <v>531</v>
      </c>
      <c r="B486" t="s">
        <v>41</v>
      </c>
      <c r="C486" t="s">
        <v>9</v>
      </c>
      <c r="D486" t="s">
        <v>2</v>
      </c>
      <c r="F486" s="4">
        <v>44294</v>
      </c>
      <c r="G486" s="7">
        <f>Work_order[[#This Row],[WorkDate]]-Work_order[[#This Row],[ReqDate]]</f>
        <v>21</v>
      </c>
      <c r="H486" s="4">
        <v>44315</v>
      </c>
      <c r="I486">
        <v>2</v>
      </c>
      <c r="K486" t="s">
        <v>3</v>
      </c>
      <c r="L486">
        <v>1</v>
      </c>
      <c r="M486">
        <v>54.28</v>
      </c>
      <c r="N486" t="s">
        <v>18</v>
      </c>
      <c r="O486">
        <v>21</v>
      </c>
      <c r="P486">
        <v>140</v>
      </c>
      <c r="Q486">
        <v>140</v>
      </c>
      <c r="R486">
        <v>140</v>
      </c>
      <c r="S486">
        <v>0</v>
      </c>
      <c r="T486">
        <v>194.28</v>
      </c>
      <c r="U486">
        <v>140</v>
      </c>
      <c r="V486" t="s">
        <v>1050</v>
      </c>
      <c r="W486" t="s">
        <v>1050</v>
      </c>
    </row>
    <row r="487" spans="1:23" x14ac:dyDescent="0.35">
      <c r="A487" t="s">
        <v>532</v>
      </c>
      <c r="B487" t="s">
        <v>36</v>
      </c>
      <c r="C487" t="s">
        <v>7</v>
      </c>
      <c r="D487" t="s">
        <v>11</v>
      </c>
      <c r="E487" t="s">
        <v>3</v>
      </c>
      <c r="F487" s="4">
        <v>44294</v>
      </c>
      <c r="G487" s="7">
        <f>Work_order[[#This Row],[WorkDate]]-Work_order[[#This Row],[ReqDate]]</f>
        <v>25</v>
      </c>
      <c r="H487" s="4">
        <v>44319</v>
      </c>
      <c r="I487">
        <v>1</v>
      </c>
      <c r="L487">
        <v>0.25</v>
      </c>
      <c r="M487">
        <v>85.32</v>
      </c>
      <c r="N487" t="s">
        <v>18</v>
      </c>
      <c r="O487">
        <v>25</v>
      </c>
      <c r="P487">
        <v>80</v>
      </c>
      <c r="Q487">
        <v>20</v>
      </c>
      <c r="R487">
        <v>20</v>
      </c>
      <c r="S487">
        <v>85.32</v>
      </c>
      <c r="T487">
        <v>105.32</v>
      </c>
      <c r="U487">
        <v>105.32</v>
      </c>
      <c r="V487" t="s">
        <v>1050</v>
      </c>
      <c r="W487" t="s">
        <v>1053</v>
      </c>
    </row>
    <row r="488" spans="1:23" x14ac:dyDescent="0.35">
      <c r="A488" t="s">
        <v>533</v>
      </c>
      <c r="B488" t="s">
        <v>41</v>
      </c>
      <c r="C488" t="s">
        <v>7</v>
      </c>
      <c r="D488" t="s">
        <v>12</v>
      </c>
      <c r="F488" s="4">
        <v>44294</v>
      </c>
      <c r="G488" s="7">
        <f>Work_order[[#This Row],[WorkDate]]-Work_order[[#This Row],[ReqDate]]</f>
        <v>35</v>
      </c>
      <c r="H488" s="4">
        <v>44329</v>
      </c>
      <c r="I488">
        <v>2</v>
      </c>
      <c r="L488">
        <v>0.25</v>
      </c>
      <c r="M488">
        <v>30</v>
      </c>
      <c r="N488" t="s">
        <v>18</v>
      </c>
      <c r="O488">
        <v>35</v>
      </c>
      <c r="P488">
        <v>140</v>
      </c>
      <c r="Q488">
        <v>35</v>
      </c>
      <c r="R488">
        <v>35</v>
      </c>
      <c r="S488">
        <v>30</v>
      </c>
      <c r="T488">
        <v>65</v>
      </c>
      <c r="U488">
        <v>65</v>
      </c>
      <c r="V488" t="s">
        <v>1050</v>
      </c>
      <c r="W488" t="s">
        <v>1050</v>
      </c>
    </row>
    <row r="489" spans="1:23" x14ac:dyDescent="0.35">
      <c r="A489" t="s">
        <v>534</v>
      </c>
      <c r="B489" t="s">
        <v>35</v>
      </c>
      <c r="C489" t="s">
        <v>44</v>
      </c>
      <c r="D489" t="s">
        <v>12</v>
      </c>
      <c r="E489" t="s">
        <v>3</v>
      </c>
      <c r="F489" s="4">
        <v>44294</v>
      </c>
      <c r="G489" s="7">
        <f>Work_order[[#This Row],[WorkDate]]-Work_order[[#This Row],[ReqDate]]</f>
        <v>43</v>
      </c>
      <c r="H489" s="4">
        <v>44337</v>
      </c>
      <c r="I489">
        <v>2</v>
      </c>
      <c r="L489">
        <v>0.25</v>
      </c>
      <c r="M489">
        <v>2.54</v>
      </c>
      <c r="N489" t="s">
        <v>17</v>
      </c>
      <c r="O489">
        <v>43</v>
      </c>
      <c r="P489">
        <v>140</v>
      </c>
      <c r="Q489">
        <v>35</v>
      </c>
      <c r="R489">
        <v>35</v>
      </c>
      <c r="S489">
        <v>2.54</v>
      </c>
      <c r="T489">
        <v>37.54</v>
      </c>
      <c r="U489">
        <v>37.54</v>
      </c>
      <c r="V489" t="s">
        <v>1050</v>
      </c>
      <c r="W489" t="s">
        <v>1049</v>
      </c>
    </row>
    <row r="490" spans="1:23" x14ac:dyDescent="0.35">
      <c r="A490" t="s">
        <v>535</v>
      </c>
      <c r="B490" t="s">
        <v>36</v>
      </c>
      <c r="C490" t="s">
        <v>7</v>
      </c>
      <c r="D490" t="s">
        <v>11</v>
      </c>
      <c r="F490" s="4">
        <v>44294</v>
      </c>
      <c r="G490" s="7">
        <f>Work_order[[#This Row],[WorkDate]]-Work_order[[#This Row],[ReqDate]]</f>
        <v>61</v>
      </c>
      <c r="H490" s="4">
        <v>44355</v>
      </c>
      <c r="I490">
        <v>1</v>
      </c>
      <c r="L490">
        <v>0.25</v>
      </c>
      <c r="M490">
        <v>66.864900000000006</v>
      </c>
      <c r="N490" t="s">
        <v>17</v>
      </c>
      <c r="O490">
        <v>61</v>
      </c>
      <c r="P490">
        <v>80</v>
      </c>
      <c r="Q490">
        <v>20</v>
      </c>
      <c r="R490">
        <v>20</v>
      </c>
      <c r="S490">
        <v>66.864900000000006</v>
      </c>
      <c r="T490">
        <v>86.864900000000006</v>
      </c>
      <c r="U490">
        <v>86.864900000000006</v>
      </c>
      <c r="V490" t="s">
        <v>1050</v>
      </c>
      <c r="W490" t="s">
        <v>1048</v>
      </c>
    </row>
    <row r="491" spans="1:23" x14ac:dyDescent="0.35">
      <c r="A491" t="s">
        <v>536</v>
      </c>
      <c r="B491" t="s">
        <v>36</v>
      </c>
      <c r="C491" t="s">
        <v>7</v>
      </c>
      <c r="D491" t="s">
        <v>13</v>
      </c>
      <c r="F491" s="4">
        <v>44296</v>
      </c>
      <c r="G491" s="7">
        <f>Work_order[[#This Row],[WorkDate]]-Work_order[[#This Row],[ReqDate]]</f>
        <v>11</v>
      </c>
      <c r="H491" s="4">
        <v>44307</v>
      </c>
      <c r="I491">
        <v>2</v>
      </c>
      <c r="L491">
        <v>0.75</v>
      </c>
      <c r="M491">
        <v>108.9273</v>
      </c>
      <c r="N491" t="s">
        <v>17</v>
      </c>
      <c r="O491">
        <v>11</v>
      </c>
      <c r="P491">
        <v>140</v>
      </c>
      <c r="Q491">
        <v>105</v>
      </c>
      <c r="R491">
        <v>105</v>
      </c>
      <c r="S491">
        <v>108.9273</v>
      </c>
      <c r="T491">
        <v>213.9273</v>
      </c>
      <c r="U491">
        <v>213.9273</v>
      </c>
      <c r="V491" t="s">
        <v>1052</v>
      </c>
      <c r="W491" t="s">
        <v>1051</v>
      </c>
    </row>
    <row r="492" spans="1:23" x14ac:dyDescent="0.35">
      <c r="A492" t="s">
        <v>537</v>
      </c>
      <c r="B492" t="s">
        <v>39</v>
      </c>
      <c r="C492" t="s">
        <v>44</v>
      </c>
      <c r="D492" t="s">
        <v>2</v>
      </c>
      <c r="F492" s="4">
        <v>44296</v>
      </c>
      <c r="G492" s="7">
        <f>Work_order[[#This Row],[WorkDate]]-Work_order[[#This Row],[ReqDate]]</f>
        <v>30</v>
      </c>
      <c r="H492" s="4">
        <v>44326</v>
      </c>
      <c r="I492">
        <v>1</v>
      </c>
      <c r="J492" t="s">
        <v>3</v>
      </c>
      <c r="K492" t="s">
        <v>3</v>
      </c>
      <c r="L492">
        <v>4.75</v>
      </c>
      <c r="M492">
        <v>397.36099999999999</v>
      </c>
      <c r="N492" t="s">
        <v>20</v>
      </c>
      <c r="O492">
        <v>30</v>
      </c>
      <c r="P492">
        <v>80</v>
      </c>
      <c r="Q492">
        <v>380</v>
      </c>
      <c r="R492">
        <v>0</v>
      </c>
      <c r="S492">
        <v>0</v>
      </c>
      <c r="T492">
        <v>777.36099999999999</v>
      </c>
      <c r="U492">
        <v>0</v>
      </c>
      <c r="V492" t="s">
        <v>1052</v>
      </c>
      <c r="W492" t="s">
        <v>1053</v>
      </c>
    </row>
    <row r="493" spans="1:23" x14ac:dyDescent="0.35">
      <c r="A493" t="s">
        <v>538</v>
      </c>
      <c r="B493" t="s">
        <v>39</v>
      </c>
      <c r="C493" t="s">
        <v>44</v>
      </c>
      <c r="D493" t="s">
        <v>12</v>
      </c>
      <c r="F493" s="4">
        <v>44298</v>
      </c>
      <c r="G493" s="7">
        <f>Work_order[[#This Row],[WorkDate]]-Work_order[[#This Row],[ReqDate]]</f>
        <v>9</v>
      </c>
      <c r="H493" s="4">
        <v>44307</v>
      </c>
      <c r="I493">
        <v>1</v>
      </c>
      <c r="L493">
        <v>0.25</v>
      </c>
      <c r="M493">
        <v>156.40209999999999</v>
      </c>
      <c r="N493" t="s">
        <v>17</v>
      </c>
      <c r="O493">
        <v>9</v>
      </c>
      <c r="P493">
        <v>80</v>
      </c>
      <c r="Q493">
        <v>20</v>
      </c>
      <c r="R493">
        <v>20</v>
      </c>
      <c r="S493">
        <v>156.40209999999999</v>
      </c>
      <c r="T493">
        <v>176.40209999999999</v>
      </c>
      <c r="U493">
        <v>176.40209999999999</v>
      </c>
      <c r="V493" t="s">
        <v>1053</v>
      </c>
      <c r="W493" t="s">
        <v>1051</v>
      </c>
    </row>
    <row r="494" spans="1:23" x14ac:dyDescent="0.35">
      <c r="A494" t="s">
        <v>539</v>
      </c>
      <c r="B494" t="s">
        <v>34</v>
      </c>
      <c r="C494" t="s">
        <v>44</v>
      </c>
      <c r="D494" t="s">
        <v>12</v>
      </c>
      <c r="F494" s="4">
        <v>44298</v>
      </c>
      <c r="G494" s="7">
        <f>Work_order[[#This Row],[WorkDate]]-Work_order[[#This Row],[ReqDate]]</f>
        <v>9</v>
      </c>
      <c r="H494" s="4">
        <v>44307</v>
      </c>
      <c r="I494">
        <v>2</v>
      </c>
      <c r="K494" t="s">
        <v>3</v>
      </c>
      <c r="L494">
        <v>0.5</v>
      </c>
      <c r="M494">
        <v>176.22120000000001</v>
      </c>
      <c r="N494" t="s">
        <v>18</v>
      </c>
      <c r="O494">
        <v>9</v>
      </c>
      <c r="P494">
        <v>140</v>
      </c>
      <c r="Q494">
        <v>70</v>
      </c>
      <c r="R494">
        <v>70</v>
      </c>
      <c r="S494">
        <v>0</v>
      </c>
      <c r="T494">
        <v>246.22120000000001</v>
      </c>
      <c r="U494">
        <v>70</v>
      </c>
      <c r="V494" t="s">
        <v>1053</v>
      </c>
      <c r="W494" t="s">
        <v>1051</v>
      </c>
    </row>
    <row r="495" spans="1:23" x14ac:dyDescent="0.35">
      <c r="A495" t="s">
        <v>540</v>
      </c>
      <c r="B495" t="s">
        <v>36</v>
      </c>
      <c r="C495" t="s">
        <v>7</v>
      </c>
      <c r="D495" t="s">
        <v>11</v>
      </c>
      <c r="F495" s="4">
        <v>44298</v>
      </c>
      <c r="G495" s="7">
        <f>Work_order[[#This Row],[WorkDate]]-Work_order[[#This Row],[ReqDate]]</f>
        <v>16</v>
      </c>
      <c r="H495" s="4">
        <v>44314</v>
      </c>
      <c r="I495">
        <v>1</v>
      </c>
      <c r="L495">
        <v>0.25</v>
      </c>
      <c r="M495">
        <v>4.99</v>
      </c>
      <c r="N495" t="s">
        <v>18</v>
      </c>
      <c r="O495">
        <v>16</v>
      </c>
      <c r="P495">
        <v>80</v>
      </c>
      <c r="Q495">
        <v>20</v>
      </c>
      <c r="R495">
        <v>20</v>
      </c>
      <c r="S495">
        <v>4.99</v>
      </c>
      <c r="T495">
        <v>24.990000000000002</v>
      </c>
      <c r="U495">
        <v>24.990000000000002</v>
      </c>
      <c r="V495" t="s">
        <v>1053</v>
      </c>
      <c r="W495" t="s">
        <v>1051</v>
      </c>
    </row>
    <row r="496" spans="1:23" x14ac:dyDescent="0.35">
      <c r="A496" t="s">
        <v>541</v>
      </c>
      <c r="B496" t="s">
        <v>35</v>
      </c>
      <c r="C496" t="s">
        <v>9</v>
      </c>
      <c r="D496" t="s">
        <v>11</v>
      </c>
      <c r="F496" s="4">
        <v>44298</v>
      </c>
      <c r="G496" s="7">
        <f>Work_order[[#This Row],[WorkDate]]-Work_order[[#This Row],[ReqDate]]</f>
        <v>21</v>
      </c>
      <c r="H496" s="4">
        <v>44319</v>
      </c>
      <c r="I496">
        <v>1</v>
      </c>
      <c r="L496">
        <v>0.25</v>
      </c>
      <c r="M496">
        <v>83.462900000000005</v>
      </c>
      <c r="N496" t="s">
        <v>17</v>
      </c>
      <c r="O496">
        <v>21</v>
      </c>
      <c r="P496">
        <v>80</v>
      </c>
      <c r="Q496">
        <v>20</v>
      </c>
      <c r="R496">
        <v>20</v>
      </c>
      <c r="S496">
        <v>83.462900000000005</v>
      </c>
      <c r="T496">
        <v>103.4629</v>
      </c>
      <c r="U496">
        <v>103.4629</v>
      </c>
      <c r="V496" t="s">
        <v>1053</v>
      </c>
      <c r="W496" t="s">
        <v>1053</v>
      </c>
    </row>
    <row r="497" spans="1:23" x14ac:dyDescent="0.35">
      <c r="A497" t="s">
        <v>542</v>
      </c>
      <c r="B497" t="s">
        <v>34</v>
      </c>
      <c r="C497" t="s">
        <v>9</v>
      </c>
      <c r="D497" t="s">
        <v>1</v>
      </c>
      <c r="F497" s="4">
        <v>44298</v>
      </c>
      <c r="G497" s="7">
        <f>Work_order[[#This Row],[WorkDate]]-Work_order[[#This Row],[ReqDate]]</f>
        <v>22</v>
      </c>
      <c r="H497" s="4">
        <v>44320</v>
      </c>
      <c r="I497">
        <v>2</v>
      </c>
      <c r="L497">
        <v>2.25</v>
      </c>
      <c r="M497">
        <v>52</v>
      </c>
      <c r="N497" t="s">
        <v>17</v>
      </c>
      <c r="O497">
        <v>22</v>
      </c>
      <c r="P497">
        <v>140</v>
      </c>
      <c r="Q497">
        <v>315</v>
      </c>
      <c r="R497">
        <v>315</v>
      </c>
      <c r="S497">
        <v>52</v>
      </c>
      <c r="T497">
        <v>367</v>
      </c>
      <c r="U497">
        <v>367</v>
      </c>
      <c r="V497" t="s">
        <v>1053</v>
      </c>
      <c r="W497" t="s">
        <v>1048</v>
      </c>
    </row>
    <row r="498" spans="1:23" x14ac:dyDescent="0.35">
      <c r="A498" t="s">
        <v>543</v>
      </c>
      <c r="B498" t="s">
        <v>37</v>
      </c>
      <c r="C498" t="s">
        <v>43</v>
      </c>
      <c r="D498" t="s">
        <v>12</v>
      </c>
      <c r="F498" s="4">
        <v>44298</v>
      </c>
      <c r="G498" s="7">
        <f>Work_order[[#This Row],[WorkDate]]-Work_order[[#This Row],[ReqDate]]</f>
        <v>22</v>
      </c>
      <c r="H498" s="4">
        <v>44320</v>
      </c>
      <c r="I498">
        <v>1</v>
      </c>
      <c r="L498">
        <v>0.5</v>
      </c>
      <c r="M498">
        <v>743.18399999999997</v>
      </c>
      <c r="N498" t="s">
        <v>19</v>
      </c>
      <c r="O498">
        <v>22</v>
      </c>
      <c r="P498">
        <v>80</v>
      </c>
      <c r="Q498">
        <v>40</v>
      </c>
      <c r="R498">
        <v>40</v>
      </c>
      <c r="S498">
        <v>743.18399999999997</v>
      </c>
      <c r="T498">
        <v>783.18399999999997</v>
      </c>
      <c r="U498">
        <v>783.18399999999997</v>
      </c>
      <c r="V498" t="s">
        <v>1053</v>
      </c>
      <c r="W498" t="s">
        <v>1048</v>
      </c>
    </row>
    <row r="499" spans="1:23" x14ac:dyDescent="0.35">
      <c r="A499" t="s">
        <v>544</v>
      </c>
      <c r="B499" t="s">
        <v>34</v>
      </c>
      <c r="C499" t="s">
        <v>44</v>
      </c>
      <c r="D499" t="s">
        <v>13</v>
      </c>
      <c r="F499" s="4">
        <v>44298</v>
      </c>
      <c r="G499" s="7">
        <f>Work_order[[#This Row],[WorkDate]]-Work_order[[#This Row],[ReqDate]]</f>
        <v>65</v>
      </c>
      <c r="H499" s="4">
        <v>44363</v>
      </c>
      <c r="I499">
        <v>1</v>
      </c>
      <c r="L499">
        <v>0.5</v>
      </c>
      <c r="M499">
        <v>144</v>
      </c>
      <c r="N499" t="s">
        <v>18</v>
      </c>
      <c r="O499">
        <v>65</v>
      </c>
      <c r="P499">
        <v>80</v>
      </c>
      <c r="Q499">
        <v>40</v>
      </c>
      <c r="R499">
        <v>40</v>
      </c>
      <c r="S499">
        <v>144</v>
      </c>
      <c r="T499">
        <v>184</v>
      </c>
      <c r="U499">
        <v>184</v>
      </c>
      <c r="V499" t="s">
        <v>1053</v>
      </c>
      <c r="W499" t="s">
        <v>1051</v>
      </c>
    </row>
    <row r="500" spans="1:23" x14ac:dyDescent="0.35">
      <c r="A500" t="s">
        <v>545</v>
      </c>
      <c r="B500" t="s">
        <v>36</v>
      </c>
      <c r="C500" t="s">
        <v>7</v>
      </c>
      <c r="D500" t="s">
        <v>11</v>
      </c>
      <c r="F500" s="4">
        <v>44299</v>
      </c>
      <c r="G500" s="7">
        <f>Work_order[[#This Row],[WorkDate]]-Work_order[[#This Row],[ReqDate]]</f>
        <v>15</v>
      </c>
      <c r="H500" s="4">
        <v>44314</v>
      </c>
      <c r="I500">
        <v>1</v>
      </c>
      <c r="J500" t="s">
        <v>3</v>
      </c>
      <c r="K500" t="s">
        <v>3</v>
      </c>
      <c r="L500">
        <v>0.25</v>
      </c>
      <c r="M500">
        <v>38.124600000000001</v>
      </c>
      <c r="N500" t="s">
        <v>20</v>
      </c>
      <c r="O500">
        <v>15</v>
      </c>
      <c r="P500">
        <v>80</v>
      </c>
      <c r="Q500">
        <v>20</v>
      </c>
      <c r="R500">
        <v>0</v>
      </c>
      <c r="S500">
        <v>0</v>
      </c>
      <c r="T500">
        <v>58.124600000000001</v>
      </c>
      <c r="U500">
        <v>0</v>
      </c>
      <c r="V500" t="s">
        <v>1048</v>
      </c>
      <c r="W500" t="s">
        <v>1051</v>
      </c>
    </row>
    <row r="501" spans="1:23" x14ac:dyDescent="0.35">
      <c r="A501" t="s">
        <v>546</v>
      </c>
      <c r="B501" t="s">
        <v>34</v>
      </c>
      <c r="C501" t="s">
        <v>9</v>
      </c>
      <c r="D501" t="s">
        <v>11</v>
      </c>
      <c r="F501" s="4">
        <v>44299</v>
      </c>
      <c r="G501" s="7">
        <f>Work_order[[#This Row],[WorkDate]]-Work_order[[#This Row],[ReqDate]]</f>
        <v>16</v>
      </c>
      <c r="H501" s="4">
        <v>44315</v>
      </c>
      <c r="I501">
        <v>1</v>
      </c>
      <c r="J501" t="s">
        <v>3</v>
      </c>
      <c r="K501" t="s">
        <v>3</v>
      </c>
      <c r="L501">
        <v>0.25</v>
      </c>
      <c r="M501">
        <v>25</v>
      </c>
      <c r="N501" t="s">
        <v>20</v>
      </c>
      <c r="O501">
        <v>16</v>
      </c>
      <c r="P501">
        <v>80</v>
      </c>
      <c r="Q501">
        <v>20</v>
      </c>
      <c r="R501">
        <v>0</v>
      </c>
      <c r="S501">
        <v>0</v>
      </c>
      <c r="T501">
        <v>45</v>
      </c>
      <c r="U501">
        <v>0</v>
      </c>
      <c r="V501" t="s">
        <v>1048</v>
      </c>
      <c r="W501" t="s">
        <v>1050</v>
      </c>
    </row>
    <row r="502" spans="1:23" x14ac:dyDescent="0.35">
      <c r="A502" t="s">
        <v>547</v>
      </c>
      <c r="B502" t="s">
        <v>36</v>
      </c>
      <c r="C502" t="s">
        <v>7</v>
      </c>
      <c r="D502" t="s">
        <v>12</v>
      </c>
      <c r="F502" s="4">
        <v>44299</v>
      </c>
      <c r="G502" s="7">
        <f>Work_order[[#This Row],[WorkDate]]-Work_order[[#This Row],[ReqDate]]</f>
        <v>16</v>
      </c>
      <c r="H502" s="4">
        <v>44315</v>
      </c>
      <c r="I502">
        <v>2</v>
      </c>
      <c r="L502">
        <v>0.25</v>
      </c>
      <c r="M502">
        <v>175</v>
      </c>
      <c r="N502" t="s">
        <v>17</v>
      </c>
      <c r="O502">
        <v>16</v>
      </c>
      <c r="P502">
        <v>140</v>
      </c>
      <c r="Q502">
        <v>35</v>
      </c>
      <c r="R502">
        <v>35</v>
      </c>
      <c r="S502">
        <v>175</v>
      </c>
      <c r="T502">
        <v>210</v>
      </c>
      <c r="U502">
        <v>210</v>
      </c>
      <c r="V502" t="s">
        <v>1048</v>
      </c>
      <c r="W502" t="s">
        <v>1050</v>
      </c>
    </row>
    <row r="503" spans="1:23" x14ac:dyDescent="0.35">
      <c r="A503" t="s">
        <v>548</v>
      </c>
      <c r="B503" t="s">
        <v>37</v>
      </c>
      <c r="C503" t="s">
        <v>43</v>
      </c>
      <c r="D503" t="s">
        <v>12</v>
      </c>
      <c r="F503" s="4">
        <v>44299</v>
      </c>
      <c r="G503" s="7">
        <f>Work_order[[#This Row],[WorkDate]]-Work_order[[#This Row],[ReqDate]]</f>
        <v>21</v>
      </c>
      <c r="H503" s="4">
        <v>44320</v>
      </c>
      <c r="I503">
        <v>1</v>
      </c>
      <c r="L503">
        <v>0.25</v>
      </c>
      <c r="M503">
        <v>6.944</v>
      </c>
      <c r="N503" t="s">
        <v>17</v>
      </c>
      <c r="O503">
        <v>21</v>
      </c>
      <c r="P503">
        <v>80</v>
      </c>
      <c r="Q503">
        <v>20</v>
      </c>
      <c r="R503">
        <v>20</v>
      </c>
      <c r="S503">
        <v>6.944</v>
      </c>
      <c r="T503">
        <v>26.943999999999999</v>
      </c>
      <c r="U503">
        <v>26.943999999999999</v>
      </c>
      <c r="V503" t="s">
        <v>1048</v>
      </c>
      <c r="W503" t="s">
        <v>1048</v>
      </c>
    </row>
    <row r="504" spans="1:23" x14ac:dyDescent="0.35">
      <c r="A504" t="s">
        <v>549</v>
      </c>
      <c r="B504" t="s">
        <v>37</v>
      </c>
      <c r="C504" t="s">
        <v>9</v>
      </c>
      <c r="D504" t="s">
        <v>1</v>
      </c>
      <c r="F504" s="4">
        <v>44299</v>
      </c>
      <c r="G504" s="7">
        <f>Work_order[[#This Row],[WorkDate]]-Work_order[[#This Row],[ReqDate]]</f>
        <v>29</v>
      </c>
      <c r="H504" s="4">
        <v>44328</v>
      </c>
      <c r="I504">
        <v>3</v>
      </c>
      <c r="L504">
        <v>3.25</v>
      </c>
      <c r="M504">
        <v>640.42399999999998</v>
      </c>
      <c r="N504" t="s">
        <v>18</v>
      </c>
      <c r="O504">
        <v>29</v>
      </c>
      <c r="P504">
        <v>195</v>
      </c>
      <c r="Q504">
        <v>633.75</v>
      </c>
      <c r="R504">
        <v>633.75</v>
      </c>
      <c r="S504">
        <v>640.42399999999998</v>
      </c>
      <c r="T504">
        <v>1274.174</v>
      </c>
      <c r="U504">
        <v>1274.174</v>
      </c>
      <c r="V504" t="s">
        <v>1048</v>
      </c>
      <c r="W504" t="s">
        <v>1051</v>
      </c>
    </row>
    <row r="505" spans="1:23" x14ac:dyDescent="0.35">
      <c r="A505" t="s">
        <v>550</v>
      </c>
      <c r="B505" t="s">
        <v>39</v>
      </c>
      <c r="C505" t="s">
        <v>8</v>
      </c>
      <c r="D505" t="s">
        <v>12</v>
      </c>
      <c r="F505" s="4">
        <v>44299</v>
      </c>
      <c r="G505" s="7">
        <f>Work_order[[#This Row],[WorkDate]]-Work_order[[#This Row],[ReqDate]]</f>
        <v>30</v>
      </c>
      <c r="H505" s="4">
        <v>44329</v>
      </c>
      <c r="I505">
        <v>1</v>
      </c>
      <c r="L505">
        <v>0.25</v>
      </c>
      <c r="M505">
        <v>86.28</v>
      </c>
      <c r="N505" t="s">
        <v>17</v>
      </c>
      <c r="O505">
        <v>30</v>
      </c>
      <c r="P505">
        <v>80</v>
      </c>
      <c r="Q505">
        <v>20</v>
      </c>
      <c r="R505">
        <v>20</v>
      </c>
      <c r="S505">
        <v>86.28</v>
      </c>
      <c r="T505">
        <v>106.28</v>
      </c>
      <c r="U505">
        <v>106.28</v>
      </c>
      <c r="V505" t="s">
        <v>1048</v>
      </c>
      <c r="W505" t="s">
        <v>1050</v>
      </c>
    </row>
    <row r="506" spans="1:23" x14ac:dyDescent="0.35">
      <c r="A506" t="s">
        <v>551</v>
      </c>
      <c r="B506" t="s">
        <v>35</v>
      </c>
      <c r="C506" t="s">
        <v>44</v>
      </c>
      <c r="D506" t="s">
        <v>12</v>
      </c>
      <c r="F506" s="4">
        <v>44299</v>
      </c>
      <c r="G506" s="7">
        <f>Work_order[[#This Row],[WorkDate]]-Work_order[[#This Row],[ReqDate]]</f>
        <v>38</v>
      </c>
      <c r="H506" s="4">
        <v>44337</v>
      </c>
      <c r="I506">
        <v>1</v>
      </c>
      <c r="K506" t="s">
        <v>3</v>
      </c>
      <c r="L506">
        <v>0.25</v>
      </c>
      <c r="M506">
        <v>103.18</v>
      </c>
      <c r="N506" t="s">
        <v>18</v>
      </c>
      <c r="O506">
        <v>38</v>
      </c>
      <c r="P506">
        <v>80</v>
      </c>
      <c r="Q506">
        <v>20</v>
      </c>
      <c r="R506">
        <v>20</v>
      </c>
      <c r="S506">
        <v>0</v>
      </c>
      <c r="T506">
        <v>123.18</v>
      </c>
      <c r="U506">
        <v>20</v>
      </c>
      <c r="V506" t="s">
        <v>1048</v>
      </c>
      <c r="W506" t="s">
        <v>1049</v>
      </c>
    </row>
    <row r="507" spans="1:23" x14ac:dyDescent="0.35">
      <c r="A507" t="s">
        <v>552</v>
      </c>
      <c r="B507" t="s">
        <v>40</v>
      </c>
      <c r="C507" t="s">
        <v>7</v>
      </c>
      <c r="D507" t="s">
        <v>2</v>
      </c>
      <c r="F507" s="4">
        <v>44299</v>
      </c>
      <c r="G507" s="7">
        <f>Work_order[[#This Row],[WorkDate]]-Work_order[[#This Row],[ReqDate]]</f>
        <v>34</v>
      </c>
      <c r="H507" s="4">
        <v>44333</v>
      </c>
      <c r="I507">
        <v>2</v>
      </c>
      <c r="L507">
        <v>1</v>
      </c>
      <c r="M507">
        <v>464.4</v>
      </c>
      <c r="N507" t="s">
        <v>21</v>
      </c>
      <c r="O507">
        <v>34</v>
      </c>
      <c r="P507">
        <v>140</v>
      </c>
      <c r="Q507">
        <v>140</v>
      </c>
      <c r="R507">
        <v>140</v>
      </c>
      <c r="S507">
        <v>464.4</v>
      </c>
      <c r="T507">
        <v>604.4</v>
      </c>
      <c r="U507">
        <v>604.4</v>
      </c>
      <c r="V507" t="s">
        <v>1048</v>
      </c>
      <c r="W507" t="s">
        <v>1053</v>
      </c>
    </row>
    <row r="508" spans="1:23" x14ac:dyDescent="0.35">
      <c r="A508" t="s">
        <v>553</v>
      </c>
      <c r="B508" t="s">
        <v>34</v>
      </c>
      <c r="C508" t="s">
        <v>44</v>
      </c>
      <c r="D508" t="s">
        <v>12</v>
      </c>
      <c r="F508" s="4">
        <v>44299</v>
      </c>
      <c r="G508" s="7">
        <f>Work_order[[#This Row],[WorkDate]]-Work_order[[#This Row],[ReqDate]]</f>
        <v>63</v>
      </c>
      <c r="H508" s="4">
        <v>44362</v>
      </c>
      <c r="I508">
        <v>1</v>
      </c>
      <c r="L508">
        <v>1</v>
      </c>
      <c r="M508">
        <v>406.65719999999999</v>
      </c>
      <c r="N508" t="s">
        <v>18</v>
      </c>
      <c r="O508">
        <v>63</v>
      </c>
      <c r="P508">
        <v>80</v>
      </c>
      <c r="Q508">
        <v>80</v>
      </c>
      <c r="R508">
        <v>80</v>
      </c>
      <c r="S508">
        <v>406.65719999999999</v>
      </c>
      <c r="T508">
        <v>486.65719999999999</v>
      </c>
      <c r="U508">
        <v>486.65719999999999</v>
      </c>
      <c r="V508" t="s">
        <v>1048</v>
      </c>
      <c r="W508" t="s">
        <v>1048</v>
      </c>
    </row>
    <row r="509" spans="1:23" x14ac:dyDescent="0.35">
      <c r="A509" t="s">
        <v>554</v>
      </c>
      <c r="B509" t="s">
        <v>35</v>
      </c>
      <c r="C509" t="s">
        <v>44</v>
      </c>
      <c r="D509" t="s">
        <v>13</v>
      </c>
      <c r="F509" s="4">
        <v>44300</v>
      </c>
      <c r="G509" s="7">
        <f>Work_order[[#This Row],[WorkDate]]-Work_order[[#This Row],[ReqDate]]</f>
        <v>9</v>
      </c>
      <c r="H509" s="4">
        <v>44309</v>
      </c>
      <c r="I509">
        <v>1</v>
      </c>
      <c r="L509">
        <v>0.5</v>
      </c>
      <c r="M509">
        <v>21.33</v>
      </c>
      <c r="N509" t="s">
        <v>17</v>
      </c>
      <c r="O509">
        <v>9</v>
      </c>
      <c r="P509">
        <v>80</v>
      </c>
      <c r="Q509">
        <v>40</v>
      </c>
      <c r="R509">
        <v>40</v>
      </c>
      <c r="S509">
        <v>21.33</v>
      </c>
      <c r="T509">
        <v>61.33</v>
      </c>
      <c r="U509">
        <v>61.33</v>
      </c>
      <c r="V509" t="s">
        <v>1051</v>
      </c>
      <c r="W509" t="s">
        <v>1049</v>
      </c>
    </row>
    <row r="510" spans="1:23" x14ac:dyDescent="0.35">
      <c r="A510" t="s">
        <v>555</v>
      </c>
      <c r="B510" t="s">
        <v>38</v>
      </c>
      <c r="C510" t="s">
        <v>8</v>
      </c>
      <c r="D510" t="s">
        <v>2</v>
      </c>
      <c r="F510" s="4">
        <v>44300</v>
      </c>
      <c r="G510" s="7">
        <f>Work_order[[#This Row],[WorkDate]]-Work_order[[#This Row],[ReqDate]]</f>
        <v>12</v>
      </c>
      <c r="H510" s="4">
        <v>44312</v>
      </c>
      <c r="I510">
        <v>1</v>
      </c>
      <c r="L510">
        <v>1.5</v>
      </c>
      <c r="M510">
        <v>15.15</v>
      </c>
      <c r="N510" t="s">
        <v>17</v>
      </c>
      <c r="O510">
        <v>12</v>
      </c>
      <c r="P510">
        <v>80</v>
      </c>
      <c r="Q510">
        <v>120</v>
      </c>
      <c r="R510">
        <v>120</v>
      </c>
      <c r="S510">
        <v>15.15</v>
      </c>
      <c r="T510">
        <v>135.15</v>
      </c>
      <c r="U510">
        <v>135.15</v>
      </c>
      <c r="V510" t="s">
        <v>1051</v>
      </c>
      <c r="W510" t="s">
        <v>1053</v>
      </c>
    </row>
    <row r="511" spans="1:23" x14ac:dyDescent="0.35">
      <c r="A511" t="s">
        <v>556</v>
      </c>
      <c r="B511" t="s">
        <v>39</v>
      </c>
      <c r="C511" t="s">
        <v>8</v>
      </c>
      <c r="D511" t="s">
        <v>12</v>
      </c>
      <c r="E511" t="s">
        <v>3</v>
      </c>
      <c r="F511" s="4">
        <v>44300</v>
      </c>
      <c r="G511" s="7">
        <f>Work_order[[#This Row],[WorkDate]]-Work_order[[#This Row],[ReqDate]]</f>
        <v>13</v>
      </c>
      <c r="H511" s="4">
        <v>44313</v>
      </c>
      <c r="I511">
        <v>1</v>
      </c>
      <c r="K511" t="s">
        <v>3</v>
      </c>
      <c r="L511">
        <v>0.25</v>
      </c>
      <c r="M511">
        <v>96.045299999999997</v>
      </c>
      <c r="N511" t="s">
        <v>18</v>
      </c>
      <c r="O511">
        <v>13</v>
      </c>
      <c r="P511">
        <v>80</v>
      </c>
      <c r="Q511">
        <v>20</v>
      </c>
      <c r="R511">
        <v>20</v>
      </c>
      <c r="S511">
        <v>0</v>
      </c>
      <c r="T511">
        <v>116.0453</v>
      </c>
      <c r="U511">
        <v>20</v>
      </c>
      <c r="V511" t="s">
        <v>1051</v>
      </c>
      <c r="W511" t="s">
        <v>1048</v>
      </c>
    </row>
    <row r="512" spans="1:23" x14ac:dyDescent="0.35">
      <c r="A512" t="s">
        <v>557</v>
      </c>
      <c r="B512" t="s">
        <v>35</v>
      </c>
      <c r="C512" t="s">
        <v>8</v>
      </c>
      <c r="D512" t="s">
        <v>11</v>
      </c>
      <c r="E512" t="s">
        <v>3</v>
      </c>
      <c r="F512" s="4">
        <v>44300</v>
      </c>
      <c r="G512" s="7">
        <f>Work_order[[#This Row],[WorkDate]]-Work_order[[#This Row],[ReqDate]]</f>
        <v>13</v>
      </c>
      <c r="H512" s="4">
        <v>44313</v>
      </c>
      <c r="I512">
        <v>1</v>
      </c>
      <c r="L512">
        <v>0.25</v>
      </c>
      <c r="M512">
        <v>127.40130000000001</v>
      </c>
      <c r="N512" t="s">
        <v>18</v>
      </c>
      <c r="O512">
        <v>13</v>
      </c>
      <c r="P512">
        <v>80</v>
      </c>
      <c r="Q512">
        <v>20</v>
      </c>
      <c r="R512">
        <v>20</v>
      </c>
      <c r="S512">
        <v>127.40130000000001</v>
      </c>
      <c r="T512">
        <v>147.40129999999999</v>
      </c>
      <c r="U512">
        <v>147.40129999999999</v>
      </c>
      <c r="V512" t="s">
        <v>1051</v>
      </c>
      <c r="W512" t="s">
        <v>1048</v>
      </c>
    </row>
    <row r="513" spans="1:23" x14ac:dyDescent="0.35">
      <c r="A513" t="s">
        <v>558</v>
      </c>
      <c r="B513" t="s">
        <v>37</v>
      </c>
      <c r="C513" t="s">
        <v>43</v>
      </c>
      <c r="D513" t="s">
        <v>13</v>
      </c>
      <c r="F513" s="4">
        <v>44300</v>
      </c>
      <c r="G513" s="7">
        <f>Work_order[[#This Row],[WorkDate]]-Work_order[[#This Row],[ReqDate]]</f>
        <v>21</v>
      </c>
      <c r="H513" s="4">
        <v>44321</v>
      </c>
      <c r="I513">
        <v>1</v>
      </c>
      <c r="L513">
        <v>0.5</v>
      </c>
      <c r="M513">
        <v>95.471999999999994</v>
      </c>
      <c r="N513" t="s">
        <v>19</v>
      </c>
      <c r="O513">
        <v>21</v>
      </c>
      <c r="P513">
        <v>80</v>
      </c>
      <c r="Q513">
        <v>40</v>
      </c>
      <c r="R513">
        <v>40</v>
      </c>
      <c r="S513">
        <v>95.471999999999994</v>
      </c>
      <c r="T513">
        <v>135.47199999999998</v>
      </c>
      <c r="U513">
        <v>135.47199999999998</v>
      </c>
      <c r="V513" t="s">
        <v>1051</v>
      </c>
      <c r="W513" t="s">
        <v>1051</v>
      </c>
    </row>
    <row r="514" spans="1:23" x14ac:dyDescent="0.35">
      <c r="A514" t="s">
        <v>559</v>
      </c>
      <c r="B514" t="s">
        <v>34</v>
      </c>
      <c r="C514" t="s">
        <v>44</v>
      </c>
      <c r="D514" t="s">
        <v>12</v>
      </c>
      <c r="E514" t="s">
        <v>3</v>
      </c>
      <c r="F514" s="4">
        <v>44300</v>
      </c>
      <c r="G514" s="7">
        <f>Work_order[[#This Row],[WorkDate]]-Work_order[[#This Row],[ReqDate]]</f>
        <v>21</v>
      </c>
      <c r="H514" s="4">
        <v>44321</v>
      </c>
      <c r="I514">
        <v>1</v>
      </c>
      <c r="L514">
        <v>0.25</v>
      </c>
      <c r="M514">
        <v>55.648400000000002</v>
      </c>
      <c r="N514" t="s">
        <v>17</v>
      </c>
      <c r="O514">
        <v>21</v>
      </c>
      <c r="P514">
        <v>80</v>
      </c>
      <c r="Q514">
        <v>20</v>
      </c>
      <c r="R514">
        <v>20</v>
      </c>
      <c r="S514">
        <v>55.648400000000002</v>
      </c>
      <c r="T514">
        <v>75.648400000000009</v>
      </c>
      <c r="U514">
        <v>75.648400000000009</v>
      </c>
      <c r="V514" t="s">
        <v>1051</v>
      </c>
      <c r="W514" t="s">
        <v>1051</v>
      </c>
    </row>
    <row r="515" spans="1:23" x14ac:dyDescent="0.35">
      <c r="A515" t="s">
        <v>560</v>
      </c>
      <c r="B515" t="s">
        <v>38</v>
      </c>
      <c r="C515" t="s">
        <v>8</v>
      </c>
      <c r="D515" t="s">
        <v>12</v>
      </c>
      <c r="E515" t="s">
        <v>3</v>
      </c>
      <c r="F515" s="4">
        <v>44300</v>
      </c>
      <c r="G515" s="7">
        <f>Work_order[[#This Row],[WorkDate]]-Work_order[[#This Row],[ReqDate]]</f>
        <v>22</v>
      </c>
      <c r="H515" s="4">
        <v>44322</v>
      </c>
      <c r="I515">
        <v>1</v>
      </c>
      <c r="K515" t="s">
        <v>3</v>
      </c>
      <c r="L515">
        <v>0.5</v>
      </c>
      <c r="M515">
        <v>22.3</v>
      </c>
      <c r="N515" t="s">
        <v>18</v>
      </c>
      <c r="O515">
        <v>22</v>
      </c>
      <c r="P515">
        <v>80</v>
      </c>
      <c r="Q515">
        <v>40</v>
      </c>
      <c r="R515">
        <v>40</v>
      </c>
      <c r="S515">
        <v>0</v>
      </c>
      <c r="T515">
        <v>62.3</v>
      </c>
      <c r="U515">
        <v>40</v>
      </c>
      <c r="V515" t="s">
        <v>1051</v>
      </c>
      <c r="W515" t="s">
        <v>1050</v>
      </c>
    </row>
    <row r="516" spans="1:23" x14ac:dyDescent="0.35">
      <c r="A516" t="s">
        <v>561</v>
      </c>
      <c r="B516" t="s">
        <v>35</v>
      </c>
      <c r="C516" t="s">
        <v>8</v>
      </c>
      <c r="D516" t="s">
        <v>12</v>
      </c>
      <c r="F516" s="4">
        <v>44300</v>
      </c>
      <c r="G516" s="7">
        <f>Work_order[[#This Row],[WorkDate]]-Work_order[[#This Row],[ReqDate]]</f>
        <v>28</v>
      </c>
      <c r="H516" s="4">
        <v>44328</v>
      </c>
      <c r="I516">
        <v>1</v>
      </c>
      <c r="L516">
        <v>0.5</v>
      </c>
      <c r="M516">
        <v>148.095</v>
      </c>
      <c r="N516" t="s">
        <v>17</v>
      </c>
      <c r="O516">
        <v>28</v>
      </c>
      <c r="P516">
        <v>80</v>
      </c>
      <c r="Q516">
        <v>40</v>
      </c>
      <c r="R516">
        <v>40</v>
      </c>
      <c r="S516">
        <v>148.095</v>
      </c>
      <c r="T516">
        <v>188.095</v>
      </c>
      <c r="U516">
        <v>188.095</v>
      </c>
      <c r="V516" t="s">
        <v>1051</v>
      </c>
      <c r="W516" t="s">
        <v>1051</v>
      </c>
    </row>
    <row r="517" spans="1:23" x14ac:dyDescent="0.35">
      <c r="A517" t="s">
        <v>562</v>
      </c>
      <c r="B517" t="s">
        <v>37</v>
      </c>
      <c r="C517" t="s">
        <v>9</v>
      </c>
      <c r="D517" t="s">
        <v>11</v>
      </c>
      <c r="F517" s="4">
        <v>44300</v>
      </c>
      <c r="G517" s="7">
        <f>Work_order[[#This Row],[WorkDate]]-Work_order[[#This Row],[ReqDate]]</f>
        <v>33</v>
      </c>
      <c r="H517" s="4">
        <v>44333</v>
      </c>
      <c r="I517">
        <v>1</v>
      </c>
      <c r="L517">
        <v>0.25</v>
      </c>
      <c r="M517">
        <v>18</v>
      </c>
      <c r="N517" t="s">
        <v>19</v>
      </c>
      <c r="O517">
        <v>33</v>
      </c>
      <c r="P517">
        <v>80</v>
      </c>
      <c r="Q517">
        <v>20</v>
      </c>
      <c r="R517">
        <v>20</v>
      </c>
      <c r="S517">
        <v>18</v>
      </c>
      <c r="T517">
        <v>38</v>
      </c>
      <c r="U517">
        <v>38</v>
      </c>
      <c r="V517" t="s">
        <v>1051</v>
      </c>
      <c r="W517" t="s">
        <v>1053</v>
      </c>
    </row>
    <row r="518" spans="1:23" x14ac:dyDescent="0.35">
      <c r="A518" t="s">
        <v>563</v>
      </c>
      <c r="B518" t="s">
        <v>35</v>
      </c>
      <c r="C518" t="s">
        <v>44</v>
      </c>
      <c r="D518" t="s">
        <v>12</v>
      </c>
      <c r="E518" t="s">
        <v>3</v>
      </c>
      <c r="F518" s="4">
        <v>44300</v>
      </c>
      <c r="G518" s="7">
        <f>Work_order[[#This Row],[WorkDate]]-Work_order[[#This Row],[ReqDate]]</f>
        <v>33</v>
      </c>
      <c r="H518" s="4">
        <v>44333</v>
      </c>
      <c r="I518">
        <v>1</v>
      </c>
      <c r="K518" t="s">
        <v>3</v>
      </c>
      <c r="L518">
        <v>0.25</v>
      </c>
      <c r="M518">
        <v>54.180599999999998</v>
      </c>
      <c r="N518" t="s">
        <v>18</v>
      </c>
      <c r="O518">
        <v>33</v>
      </c>
      <c r="P518">
        <v>80</v>
      </c>
      <c r="Q518">
        <v>20</v>
      </c>
      <c r="R518">
        <v>20</v>
      </c>
      <c r="S518">
        <v>0</v>
      </c>
      <c r="T518">
        <v>74.180599999999998</v>
      </c>
      <c r="U518">
        <v>20</v>
      </c>
      <c r="V518" t="s">
        <v>1051</v>
      </c>
      <c r="W518" t="s">
        <v>1053</v>
      </c>
    </row>
    <row r="519" spans="1:23" x14ac:dyDescent="0.35">
      <c r="A519" t="s">
        <v>564</v>
      </c>
      <c r="B519" t="s">
        <v>38</v>
      </c>
      <c r="C519" t="s">
        <v>8</v>
      </c>
      <c r="D519" t="s">
        <v>13</v>
      </c>
      <c r="F519" s="4">
        <v>44300</v>
      </c>
      <c r="G519" s="7">
        <f>Work_order[[#This Row],[WorkDate]]-Work_order[[#This Row],[ReqDate]]</f>
        <v>47</v>
      </c>
      <c r="H519" s="4">
        <v>44347</v>
      </c>
      <c r="I519">
        <v>2</v>
      </c>
      <c r="L519">
        <v>0.75</v>
      </c>
      <c r="M519">
        <v>197.9443</v>
      </c>
      <c r="N519" t="s">
        <v>18</v>
      </c>
      <c r="O519">
        <v>47</v>
      </c>
      <c r="P519">
        <v>140</v>
      </c>
      <c r="Q519">
        <v>105</v>
      </c>
      <c r="R519">
        <v>105</v>
      </c>
      <c r="S519">
        <v>197.9443</v>
      </c>
      <c r="T519">
        <v>302.9443</v>
      </c>
      <c r="U519">
        <v>302.9443</v>
      </c>
      <c r="V519" t="s">
        <v>1051</v>
      </c>
      <c r="W519" t="s">
        <v>1053</v>
      </c>
    </row>
    <row r="520" spans="1:23" x14ac:dyDescent="0.35">
      <c r="A520" t="s">
        <v>565</v>
      </c>
      <c r="B520" t="s">
        <v>39</v>
      </c>
      <c r="C520" t="s">
        <v>9</v>
      </c>
      <c r="D520" t="s">
        <v>11</v>
      </c>
      <c r="F520" s="4">
        <v>44300</v>
      </c>
      <c r="G520" s="7">
        <f>Work_order[[#This Row],[WorkDate]]-Work_order[[#This Row],[ReqDate]]</f>
        <v>64</v>
      </c>
      <c r="H520" s="4">
        <v>44364</v>
      </c>
      <c r="I520">
        <v>1</v>
      </c>
      <c r="J520" t="s">
        <v>3</v>
      </c>
      <c r="K520" t="s">
        <v>3</v>
      </c>
      <c r="L520">
        <v>0.25</v>
      </c>
      <c r="M520">
        <v>111.91240000000001</v>
      </c>
      <c r="N520" t="s">
        <v>20</v>
      </c>
      <c r="O520">
        <v>64</v>
      </c>
      <c r="P520">
        <v>80</v>
      </c>
      <c r="Q520">
        <v>20</v>
      </c>
      <c r="R520">
        <v>0</v>
      </c>
      <c r="S520">
        <v>0</v>
      </c>
      <c r="T520">
        <v>131.91239999999999</v>
      </c>
      <c r="U520">
        <v>0</v>
      </c>
      <c r="V520" t="s">
        <v>1051</v>
      </c>
      <c r="W520" t="s">
        <v>1050</v>
      </c>
    </row>
    <row r="521" spans="1:23" x14ac:dyDescent="0.35">
      <c r="A521" t="s">
        <v>566</v>
      </c>
      <c r="B521" t="s">
        <v>36</v>
      </c>
      <c r="C521" t="s">
        <v>7</v>
      </c>
      <c r="D521" t="s">
        <v>11</v>
      </c>
      <c r="F521" s="4">
        <v>44301</v>
      </c>
      <c r="G521" s="7">
        <f>Work_order[[#This Row],[WorkDate]]-Work_order[[#This Row],[ReqDate]]</f>
        <v>14</v>
      </c>
      <c r="H521" s="4">
        <v>44315</v>
      </c>
      <c r="I521">
        <v>1</v>
      </c>
      <c r="L521">
        <v>0.25</v>
      </c>
      <c r="M521">
        <v>118.0681</v>
      </c>
      <c r="N521" t="s">
        <v>17</v>
      </c>
      <c r="O521">
        <v>14</v>
      </c>
      <c r="P521">
        <v>80</v>
      </c>
      <c r="Q521">
        <v>20</v>
      </c>
      <c r="R521">
        <v>20</v>
      </c>
      <c r="S521">
        <v>118.0681</v>
      </c>
      <c r="T521">
        <v>138.06810000000002</v>
      </c>
      <c r="U521">
        <v>138.06810000000002</v>
      </c>
      <c r="V521" t="s">
        <v>1050</v>
      </c>
      <c r="W521" t="s">
        <v>1050</v>
      </c>
    </row>
    <row r="522" spans="1:23" x14ac:dyDescent="0.35">
      <c r="A522" t="s">
        <v>567</v>
      </c>
      <c r="B522" t="s">
        <v>37</v>
      </c>
      <c r="C522" t="s">
        <v>43</v>
      </c>
      <c r="D522" t="s">
        <v>13</v>
      </c>
      <c r="F522" s="4">
        <v>44301</v>
      </c>
      <c r="G522" s="7">
        <f>Work_order[[#This Row],[WorkDate]]-Work_order[[#This Row],[ReqDate]]</f>
        <v>12</v>
      </c>
      <c r="H522" s="4">
        <v>44313</v>
      </c>
      <c r="I522">
        <v>1</v>
      </c>
      <c r="L522">
        <v>0.5</v>
      </c>
      <c r="M522">
        <v>48.75</v>
      </c>
      <c r="N522" t="s">
        <v>17</v>
      </c>
      <c r="O522">
        <v>12</v>
      </c>
      <c r="P522">
        <v>80</v>
      </c>
      <c r="Q522">
        <v>40</v>
      </c>
      <c r="R522">
        <v>40</v>
      </c>
      <c r="S522">
        <v>48.75</v>
      </c>
      <c r="T522">
        <v>88.75</v>
      </c>
      <c r="U522">
        <v>88.75</v>
      </c>
      <c r="V522" t="s">
        <v>1050</v>
      </c>
      <c r="W522" t="s">
        <v>1048</v>
      </c>
    </row>
    <row r="523" spans="1:23" x14ac:dyDescent="0.35">
      <c r="A523" t="s">
        <v>568</v>
      </c>
      <c r="B523" t="s">
        <v>36</v>
      </c>
      <c r="C523" t="s">
        <v>7</v>
      </c>
      <c r="D523" t="s">
        <v>12</v>
      </c>
      <c r="F523" s="4">
        <v>44301</v>
      </c>
      <c r="G523" s="7">
        <f>Work_order[[#This Row],[WorkDate]]-Work_order[[#This Row],[ReqDate]]</f>
        <v>12</v>
      </c>
      <c r="H523" s="4">
        <v>44313</v>
      </c>
      <c r="I523">
        <v>1</v>
      </c>
      <c r="J523" t="s">
        <v>3</v>
      </c>
      <c r="K523" t="s">
        <v>3</v>
      </c>
      <c r="L523">
        <v>0.25</v>
      </c>
      <c r="M523">
        <v>144</v>
      </c>
      <c r="N523" t="s">
        <v>20</v>
      </c>
      <c r="O523">
        <v>12</v>
      </c>
      <c r="P523">
        <v>80</v>
      </c>
      <c r="Q523">
        <v>20</v>
      </c>
      <c r="R523">
        <v>0</v>
      </c>
      <c r="S523">
        <v>0</v>
      </c>
      <c r="T523">
        <v>164</v>
      </c>
      <c r="U523">
        <v>0</v>
      </c>
      <c r="V523" t="s">
        <v>1050</v>
      </c>
      <c r="W523" t="s">
        <v>1048</v>
      </c>
    </row>
    <row r="524" spans="1:23" x14ac:dyDescent="0.35">
      <c r="A524" t="s">
        <v>569</v>
      </c>
      <c r="B524" t="s">
        <v>39</v>
      </c>
      <c r="C524" t="s">
        <v>8</v>
      </c>
      <c r="D524" t="s">
        <v>11</v>
      </c>
      <c r="F524" s="4">
        <v>44301</v>
      </c>
      <c r="G524" s="7">
        <f>Work_order[[#This Row],[WorkDate]]-Work_order[[#This Row],[ReqDate]]</f>
        <v>21</v>
      </c>
      <c r="H524" s="4">
        <v>44322</v>
      </c>
      <c r="I524">
        <v>1</v>
      </c>
      <c r="K524" t="s">
        <v>3</v>
      </c>
      <c r="L524">
        <v>0.25</v>
      </c>
      <c r="M524">
        <v>50.603299999999997</v>
      </c>
      <c r="N524" t="s">
        <v>18</v>
      </c>
      <c r="O524">
        <v>21</v>
      </c>
      <c r="P524">
        <v>80</v>
      </c>
      <c r="Q524">
        <v>20</v>
      </c>
      <c r="R524">
        <v>20</v>
      </c>
      <c r="S524">
        <v>0</v>
      </c>
      <c r="T524">
        <v>70.60329999999999</v>
      </c>
      <c r="U524">
        <v>20</v>
      </c>
      <c r="V524" t="s">
        <v>1050</v>
      </c>
      <c r="W524" t="s">
        <v>1050</v>
      </c>
    </row>
    <row r="525" spans="1:23" x14ac:dyDescent="0.35">
      <c r="A525" t="s">
        <v>570</v>
      </c>
      <c r="B525" t="s">
        <v>35</v>
      </c>
      <c r="C525" t="s">
        <v>9</v>
      </c>
      <c r="D525" t="s">
        <v>11</v>
      </c>
      <c r="F525" s="4">
        <v>44301</v>
      </c>
      <c r="G525" s="7">
        <f>Work_order[[#This Row],[WorkDate]]-Work_order[[#This Row],[ReqDate]]</f>
        <v>22</v>
      </c>
      <c r="H525" s="4">
        <v>44323</v>
      </c>
      <c r="I525">
        <v>1</v>
      </c>
      <c r="J525" t="s">
        <v>3</v>
      </c>
      <c r="K525" t="s">
        <v>3</v>
      </c>
      <c r="L525">
        <v>0.25</v>
      </c>
      <c r="M525">
        <v>90.278800000000004</v>
      </c>
      <c r="N525" t="s">
        <v>20</v>
      </c>
      <c r="O525">
        <v>22</v>
      </c>
      <c r="P525">
        <v>80</v>
      </c>
      <c r="Q525">
        <v>20</v>
      </c>
      <c r="R525">
        <v>0</v>
      </c>
      <c r="S525">
        <v>0</v>
      </c>
      <c r="T525">
        <v>110.2788</v>
      </c>
      <c r="U525">
        <v>0</v>
      </c>
      <c r="V525" t="s">
        <v>1050</v>
      </c>
      <c r="W525" t="s">
        <v>1049</v>
      </c>
    </row>
    <row r="526" spans="1:23" x14ac:dyDescent="0.35">
      <c r="A526" t="s">
        <v>571</v>
      </c>
      <c r="B526" t="s">
        <v>34</v>
      </c>
      <c r="C526" t="s">
        <v>44</v>
      </c>
      <c r="D526" t="s">
        <v>13</v>
      </c>
      <c r="E526" t="s">
        <v>3</v>
      </c>
      <c r="F526" s="4">
        <v>44301</v>
      </c>
      <c r="G526" s="7">
        <f>Work_order[[#This Row],[WorkDate]]-Work_order[[#This Row],[ReqDate]]</f>
        <v>21</v>
      </c>
      <c r="H526" s="4">
        <v>44322</v>
      </c>
      <c r="I526">
        <v>1</v>
      </c>
      <c r="L526">
        <v>0.5</v>
      </c>
      <c r="M526">
        <v>25</v>
      </c>
      <c r="N526" t="s">
        <v>18</v>
      </c>
      <c r="O526">
        <v>21</v>
      </c>
      <c r="P526">
        <v>80</v>
      </c>
      <c r="Q526">
        <v>40</v>
      </c>
      <c r="R526">
        <v>40</v>
      </c>
      <c r="S526">
        <v>25</v>
      </c>
      <c r="T526">
        <v>65</v>
      </c>
      <c r="U526">
        <v>65</v>
      </c>
      <c r="V526" t="s">
        <v>1050</v>
      </c>
      <c r="W526" t="s">
        <v>1050</v>
      </c>
    </row>
    <row r="527" spans="1:23" x14ac:dyDescent="0.35">
      <c r="A527" t="s">
        <v>572</v>
      </c>
      <c r="B527" t="s">
        <v>39</v>
      </c>
      <c r="C527" t="s">
        <v>9</v>
      </c>
      <c r="D527" t="s">
        <v>11</v>
      </c>
      <c r="F527" s="4">
        <v>44301</v>
      </c>
      <c r="G527" s="7">
        <f>Work_order[[#This Row],[WorkDate]]-Work_order[[#This Row],[ReqDate]]</f>
        <v>30</v>
      </c>
      <c r="H527" s="4">
        <v>44331</v>
      </c>
      <c r="I527">
        <v>1</v>
      </c>
      <c r="L527">
        <v>0.25</v>
      </c>
      <c r="M527">
        <v>34.08</v>
      </c>
      <c r="N527" t="s">
        <v>19</v>
      </c>
      <c r="O527">
        <v>30</v>
      </c>
      <c r="P527">
        <v>80</v>
      </c>
      <c r="Q527">
        <v>20</v>
      </c>
      <c r="R527">
        <v>20</v>
      </c>
      <c r="S527">
        <v>34.08</v>
      </c>
      <c r="T527">
        <v>54.08</v>
      </c>
      <c r="U527">
        <v>54.08</v>
      </c>
      <c r="V527" t="s">
        <v>1050</v>
      </c>
      <c r="W527" t="s">
        <v>1052</v>
      </c>
    </row>
    <row r="528" spans="1:23" x14ac:dyDescent="0.35">
      <c r="A528" t="s">
        <v>573</v>
      </c>
      <c r="B528" t="s">
        <v>35</v>
      </c>
      <c r="C528" t="s">
        <v>44</v>
      </c>
      <c r="D528" t="s">
        <v>12</v>
      </c>
      <c r="F528" s="4">
        <v>44301</v>
      </c>
      <c r="G528" s="7">
        <f>Work_order[[#This Row],[WorkDate]]-Work_order[[#This Row],[ReqDate]]</f>
        <v>32</v>
      </c>
      <c r="H528" s="4">
        <v>44333</v>
      </c>
      <c r="I528">
        <v>1</v>
      </c>
      <c r="L528">
        <v>0.25</v>
      </c>
      <c r="M528">
        <v>146.75530000000001</v>
      </c>
      <c r="N528" t="s">
        <v>19</v>
      </c>
      <c r="O528">
        <v>32</v>
      </c>
      <c r="P528">
        <v>80</v>
      </c>
      <c r="Q528">
        <v>20</v>
      </c>
      <c r="R528">
        <v>20</v>
      </c>
      <c r="S528">
        <v>146.75530000000001</v>
      </c>
      <c r="T528">
        <v>166.75530000000001</v>
      </c>
      <c r="U528">
        <v>166.75530000000001</v>
      </c>
      <c r="V528" t="s">
        <v>1050</v>
      </c>
      <c r="W528" t="s">
        <v>1053</v>
      </c>
    </row>
    <row r="529" spans="1:23" x14ac:dyDescent="0.35">
      <c r="A529" t="s">
        <v>574</v>
      </c>
      <c r="B529" t="s">
        <v>35</v>
      </c>
      <c r="C529" t="s">
        <v>44</v>
      </c>
      <c r="D529" t="s">
        <v>1</v>
      </c>
      <c r="F529" s="4">
        <v>44301</v>
      </c>
      <c r="G529" s="7">
        <f>Work_order[[#This Row],[WorkDate]]-Work_order[[#This Row],[ReqDate]]</f>
        <v>35</v>
      </c>
      <c r="H529" s="4">
        <v>44336</v>
      </c>
      <c r="I529">
        <v>1</v>
      </c>
      <c r="J529" t="s">
        <v>3</v>
      </c>
      <c r="K529" t="s">
        <v>3</v>
      </c>
      <c r="L529">
        <v>1.25</v>
      </c>
      <c r="M529">
        <v>221.43</v>
      </c>
      <c r="N529" t="s">
        <v>20</v>
      </c>
      <c r="O529">
        <v>35</v>
      </c>
      <c r="P529">
        <v>80</v>
      </c>
      <c r="Q529">
        <v>100</v>
      </c>
      <c r="R529">
        <v>0</v>
      </c>
      <c r="S529">
        <v>0</v>
      </c>
      <c r="T529">
        <v>321.43</v>
      </c>
      <c r="U529">
        <v>0</v>
      </c>
      <c r="V529" t="s">
        <v>1050</v>
      </c>
      <c r="W529" t="s">
        <v>1050</v>
      </c>
    </row>
    <row r="530" spans="1:23" x14ac:dyDescent="0.35">
      <c r="A530" t="s">
        <v>575</v>
      </c>
      <c r="B530" t="s">
        <v>35</v>
      </c>
      <c r="C530" t="s">
        <v>44</v>
      </c>
      <c r="D530" t="s">
        <v>12</v>
      </c>
      <c r="F530" s="4">
        <v>44301</v>
      </c>
      <c r="G530" s="7">
        <f>Work_order[[#This Row],[WorkDate]]-Work_order[[#This Row],[ReqDate]]</f>
        <v>41</v>
      </c>
      <c r="H530" s="4">
        <v>44342</v>
      </c>
      <c r="I530">
        <v>1</v>
      </c>
      <c r="K530" t="s">
        <v>3</v>
      </c>
      <c r="L530">
        <v>1</v>
      </c>
      <c r="M530">
        <v>137.1969</v>
      </c>
      <c r="N530" t="s">
        <v>18</v>
      </c>
      <c r="O530">
        <v>41</v>
      </c>
      <c r="P530">
        <v>80</v>
      </c>
      <c r="Q530">
        <v>80</v>
      </c>
      <c r="R530">
        <v>80</v>
      </c>
      <c r="S530">
        <v>0</v>
      </c>
      <c r="T530">
        <v>217.1969</v>
      </c>
      <c r="U530">
        <v>80</v>
      </c>
      <c r="V530" t="s">
        <v>1050</v>
      </c>
      <c r="W530" t="s">
        <v>1051</v>
      </c>
    </row>
    <row r="531" spans="1:23" x14ac:dyDescent="0.35">
      <c r="A531" t="s">
        <v>576</v>
      </c>
      <c r="B531" t="s">
        <v>34</v>
      </c>
      <c r="C531" t="s">
        <v>8</v>
      </c>
      <c r="D531" t="s">
        <v>1</v>
      </c>
      <c r="E531" t="s">
        <v>3</v>
      </c>
      <c r="F531" s="4">
        <v>44301</v>
      </c>
      <c r="G531" s="7">
        <f>Work_order[[#This Row],[WorkDate]]-Work_order[[#This Row],[ReqDate]]</f>
        <v>60</v>
      </c>
      <c r="H531" s="4">
        <v>44361</v>
      </c>
      <c r="I531">
        <v>1</v>
      </c>
      <c r="L531">
        <v>2.5</v>
      </c>
      <c r="M531">
        <v>69.033299999999997</v>
      </c>
      <c r="N531" t="s">
        <v>18</v>
      </c>
      <c r="O531">
        <v>60</v>
      </c>
      <c r="P531">
        <v>80</v>
      </c>
      <c r="Q531">
        <v>200</v>
      </c>
      <c r="R531">
        <v>200</v>
      </c>
      <c r="S531">
        <v>69.033299999999997</v>
      </c>
      <c r="T531">
        <v>269.0333</v>
      </c>
      <c r="U531">
        <v>269.0333</v>
      </c>
      <c r="V531" t="s">
        <v>1050</v>
      </c>
      <c r="W531" t="s">
        <v>1053</v>
      </c>
    </row>
    <row r="532" spans="1:23" x14ac:dyDescent="0.35">
      <c r="A532" t="s">
        <v>577</v>
      </c>
      <c r="B532" t="s">
        <v>41</v>
      </c>
      <c r="C532" t="s">
        <v>7</v>
      </c>
      <c r="D532" t="s">
        <v>12</v>
      </c>
      <c r="F532" s="4">
        <v>44301</v>
      </c>
      <c r="G532" s="7">
        <f>Work_order[[#This Row],[WorkDate]]-Work_order[[#This Row],[ReqDate]]</f>
        <v>63</v>
      </c>
      <c r="H532" s="4">
        <v>44364</v>
      </c>
      <c r="I532">
        <v>2</v>
      </c>
      <c r="L532">
        <v>0.25</v>
      </c>
      <c r="M532">
        <v>54</v>
      </c>
      <c r="N532" t="s">
        <v>21</v>
      </c>
      <c r="O532">
        <v>63</v>
      </c>
      <c r="P532">
        <v>140</v>
      </c>
      <c r="Q532">
        <v>35</v>
      </c>
      <c r="R532">
        <v>35</v>
      </c>
      <c r="S532">
        <v>54</v>
      </c>
      <c r="T532">
        <v>89</v>
      </c>
      <c r="U532">
        <v>89</v>
      </c>
      <c r="V532" t="s">
        <v>1050</v>
      </c>
      <c r="W532" t="s">
        <v>1050</v>
      </c>
    </row>
    <row r="533" spans="1:23" x14ac:dyDescent="0.35">
      <c r="A533" t="s">
        <v>578</v>
      </c>
      <c r="B533" t="s">
        <v>39</v>
      </c>
      <c r="C533" t="s">
        <v>8</v>
      </c>
      <c r="D533" t="s">
        <v>11</v>
      </c>
      <c r="F533" s="4">
        <v>44303</v>
      </c>
      <c r="G533" s="7">
        <f>Work_order[[#This Row],[WorkDate]]-Work_order[[#This Row],[ReqDate]]</f>
        <v>21</v>
      </c>
      <c r="H533" s="4">
        <v>44324</v>
      </c>
      <c r="I533">
        <v>1</v>
      </c>
      <c r="K533" t="s">
        <v>3</v>
      </c>
      <c r="L533">
        <v>0.25</v>
      </c>
      <c r="M533">
        <v>75.180800000000005</v>
      </c>
      <c r="N533" t="s">
        <v>18</v>
      </c>
      <c r="O533">
        <v>21</v>
      </c>
      <c r="P533">
        <v>80</v>
      </c>
      <c r="Q533">
        <v>20</v>
      </c>
      <c r="R533">
        <v>20</v>
      </c>
      <c r="S533">
        <v>0</v>
      </c>
      <c r="T533">
        <v>95.180800000000005</v>
      </c>
      <c r="U533">
        <v>20</v>
      </c>
      <c r="V533" t="s">
        <v>1052</v>
      </c>
      <c r="W533" t="s">
        <v>1052</v>
      </c>
    </row>
    <row r="534" spans="1:23" x14ac:dyDescent="0.35">
      <c r="A534" t="s">
        <v>579</v>
      </c>
      <c r="B534" t="s">
        <v>36</v>
      </c>
      <c r="C534" t="s">
        <v>7</v>
      </c>
      <c r="D534" t="s">
        <v>12</v>
      </c>
      <c r="E534" t="s">
        <v>3</v>
      </c>
      <c r="F534" s="4">
        <v>44303</v>
      </c>
      <c r="G534" s="7">
        <f>Work_order[[#This Row],[WorkDate]]-Work_order[[#This Row],[ReqDate]]</f>
        <v>23</v>
      </c>
      <c r="H534" s="4">
        <v>44326</v>
      </c>
      <c r="I534">
        <v>2</v>
      </c>
      <c r="L534">
        <v>0.75</v>
      </c>
      <c r="M534">
        <v>262.11</v>
      </c>
      <c r="N534" t="s">
        <v>17</v>
      </c>
      <c r="O534">
        <v>23</v>
      </c>
      <c r="P534">
        <v>140</v>
      </c>
      <c r="Q534">
        <v>105</v>
      </c>
      <c r="R534">
        <v>105</v>
      </c>
      <c r="S534">
        <v>262.11</v>
      </c>
      <c r="T534">
        <v>367.11</v>
      </c>
      <c r="U534">
        <v>367.11</v>
      </c>
      <c r="V534" t="s">
        <v>1052</v>
      </c>
      <c r="W534" t="s">
        <v>1053</v>
      </c>
    </row>
    <row r="535" spans="1:23" x14ac:dyDescent="0.35">
      <c r="A535" t="s">
        <v>580</v>
      </c>
      <c r="B535" t="s">
        <v>41</v>
      </c>
      <c r="C535" t="s">
        <v>7</v>
      </c>
      <c r="D535" t="s">
        <v>11</v>
      </c>
      <c r="F535" s="4">
        <v>44305</v>
      </c>
      <c r="G535" s="7">
        <f>Work_order[[#This Row],[WorkDate]]-Work_order[[#This Row],[ReqDate]]</f>
        <v>12</v>
      </c>
      <c r="H535" s="4">
        <v>44317</v>
      </c>
      <c r="I535">
        <v>1</v>
      </c>
      <c r="L535">
        <v>0.25</v>
      </c>
      <c r="M535">
        <v>61.259</v>
      </c>
      <c r="N535" t="s">
        <v>18</v>
      </c>
      <c r="O535">
        <v>12</v>
      </c>
      <c r="P535">
        <v>80</v>
      </c>
      <c r="Q535">
        <v>20</v>
      </c>
      <c r="R535">
        <v>20</v>
      </c>
      <c r="S535">
        <v>61.259</v>
      </c>
      <c r="T535">
        <v>81.259</v>
      </c>
      <c r="U535">
        <v>81.259</v>
      </c>
      <c r="V535" t="s">
        <v>1053</v>
      </c>
      <c r="W535" t="s">
        <v>1052</v>
      </c>
    </row>
    <row r="536" spans="1:23" x14ac:dyDescent="0.35">
      <c r="A536" t="s">
        <v>581</v>
      </c>
      <c r="B536" t="s">
        <v>39</v>
      </c>
      <c r="C536" t="s">
        <v>44</v>
      </c>
      <c r="D536" t="s">
        <v>2</v>
      </c>
      <c r="F536" s="4">
        <v>44305</v>
      </c>
      <c r="G536" s="7">
        <f>Work_order[[#This Row],[WorkDate]]-Work_order[[#This Row],[ReqDate]]</f>
        <v>12</v>
      </c>
      <c r="H536" s="4">
        <v>44317</v>
      </c>
      <c r="I536">
        <v>1</v>
      </c>
      <c r="K536" t="s">
        <v>3</v>
      </c>
      <c r="L536">
        <v>1</v>
      </c>
      <c r="M536">
        <v>197.5849</v>
      </c>
      <c r="N536" t="s">
        <v>18</v>
      </c>
      <c r="O536">
        <v>12</v>
      </c>
      <c r="P536">
        <v>80</v>
      </c>
      <c r="Q536">
        <v>80</v>
      </c>
      <c r="R536">
        <v>80</v>
      </c>
      <c r="S536">
        <v>0</v>
      </c>
      <c r="T536">
        <v>277.5849</v>
      </c>
      <c r="U536">
        <v>80</v>
      </c>
      <c r="V536" t="s">
        <v>1053</v>
      </c>
      <c r="W536" t="s">
        <v>1052</v>
      </c>
    </row>
    <row r="537" spans="1:23" x14ac:dyDescent="0.35">
      <c r="A537" t="s">
        <v>582</v>
      </c>
      <c r="B537" t="s">
        <v>36</v>
      </c>
      <c r="C537" t="s">
        <v>7</v>
      </c>
      <c r="D537" t="s">
        <v>11</v>
      </c>
      <c r="F537" s="4">
        <v>44305</v>
      </c>
      <c r="G537" s="7">
        <f>Work_order[[#This Row],[WorkDate]]-Work_order[[#This Row],[ReqDate]]</f>
        <v>8</v>
      </c>
      <c r="H537" s="4">
        <v>44313</v>
      </c>
      <c r="I537">
        <v>2</v>
      </c>
      <c r="L537">
        <v>0.25</v>
      </c>
      <c r="M537">
        <v>158.9538</v>
      </c>
      <c r="N537" t="s">
        <v>17</v>
      </c>
      <c r="O537">
        <v>8</v>
      </c>
      <c r="P537">
        <v>140</v>
      </c>
      <c r="Q537">
        <v>35</v>
      </c>
      <c r="R537">
        <v>35</v>
      </c>
      <c r="S537">
        <v>158.9538</v>
      </c>
      <c r="T537">
        <v>193.9538</v>
      </c>
      <c r="U537">
        <v>193.9538</v>
      </c>
      <c r="V537" t="s">
        <v>1053</v>
      </c>
      <c r="W537" t="s">
        <v>1048</v>
      </c>
    </row>
    <row r="538" spans="1:23" x14ac:dyDescent="0.35">
      <c r="A538" t="s">
        <v>583</v>
      </c>
      <c r="B538" t="s">
        <v>37</v>
      </c>
      <c r="C538" t="s">
        <v>43</v>
      </c>
      <c r="D538" t="s">
        <v>13</v>
      </c>
      <c r="F538" s="4">
        <v>44305</v>
      </c>
      <c r="G538" s="7">
        <f>Work_order[[#This Row],[WorkDate]]-Work_order[[#This Row],[ReqDate]]</f>
        <v>9</v>
      </c>
      <c r="H538" s="4">
        <v>44314</v>
      </c>
      <c r="I538">
        <v>1</v>
      </c>
      <c r="L538">
        <v>0.75</v>
      </c>
      <c r="M538">
        <v>15.430999999999999</v>
      </c>
      <c r="N538" t="s">
        <v>17</v>
      </c>
      <c r="O538">
        <v>9</v>
      </c>
      <c r="P538">
        <v>80</v>
      </c>
      <c r="Q538">
        <v>60</v>
      </c>
      <c r="R538">
        <v>60</v>
      </c>
      <c r="S538">
        <v>15.430999999999999</v>
      </c>
      <c r="T538">
        <v>75.430999999999997</v>
      </c>
      <c r="U538">
        <v>75.430999999999997</v>
      </c>
      <c r="V538" t="s">
        <v>1053</v>
      </c>
      <c r="W538" t="s">
        <v>1051</v>
      </c>
    </row>
    <row r="539" spans="1:23" x14ac:dyDescent="0.35">
      <c r="A539" t="s">
        <v>584</v>
      </c>
      <c r="B539" t="s">
        <v>34</v>
      </c>
      <c r="C539" t="s">
        <v>44</v>
      </c>
      <c r="D539" t="s">
        <v>11</v>
      </c>
      <c r="E539" t="s">
        <v>3</v>
      </c>
      <c r="F539" s="4">
        <v>44305</v>
      </c>
      <c r="G539" s="7">
        <f>Work_order[[#This Row],[WorkDate]]-Work_order[[#This Row],[ReqDate]]</f>
        <v>17</v>
      </c>
      <c r="H539" s="4">
        <v>44322</v>
      </c>
      <c r="I539">
        <v>1</v>
      </c>
      <c r="L539">
        <v>0.25</v>
      </c>
      <c r="M539">
        <v>72.350099999999998</v>
      </c>
      <c r="N539" t="s">
        <v>18</v>
      </c>
      <c r="O539">
        <v>17</v>
      </c>
      <c r="P539">
        <v>80</v>
      </c>
      <c r="Q539">
        <v>20</v>
      </c>
      <c r="R539">
        <v>20</v>
      </c>
      <c r="S539">
        <v>72.350099999999998</v>
      </c>
      <c r="T539">
        <v>92.350099999999998</v>
      </c>
      <c r="U539">
        <v>92.350099999999998</v>
      </c>
      <c r="V539" t="s">
        <v>1053</v>
      </c>
      <c r="W539" t="s">
        <v>1050</v>
      </c>
    </row>
    <row r="540" spans="1:23" x14ac:dyDescent="0.35">
      <c r="A540" t="s">
        <v>585</v>
      </c>
      <c r="B540" t="s">
        <v>35</v>
      </c>
      <c r="C540" t="s">
        <v>8</v>
      </c>
      <c r="D540" t="s">
        <v>13</v>
      </c>
      <c r="F540" s="4">
        <v>44305</v>
      </c>
      <c r="G540" s="7">
        <f>Work_order[[#This Row],[WorkDate]]-Work_order[[#This Row],[ReqDate]]</f>
        <v>23</v>
      </c>
      <c r="H540" s="4">
        <v>44328</v>
      </c>
      <c r="I540">
        <v>1</v>
      </c>
      <c r="L540">
        <v>0.5</v>
      </c>
      <c r="M540">
        <v>7.3079999999999998</v>
      </c>
      <c r="N540" t="s">
        <v>18</v>
      </c>
      <c r="O540">
        <v>23</v>
      </c>
      <c r="P540">
        <v>80</v>
      </c>
      <c r="Q540">
        <v>40</v>
      </c>
      <c r="R540">
        <v>40</v>
      </c>
      <c r="S540">
        <v>7.3079999999999998</v>
      </c>
      <c r="T540">
        <v>47.308</v>
      </c>
      <c r="U540">
        <v>47.308</v>
      </c>
      <c r="V540" t="s">
        <v>1053</v>
      </c>
      <c r="W540" t="s">
        <v>1051</v>
      </c>
    </row>
    <row r="541" spans="1:23" x14ac:dyDescent="0.35">
      <c r="A541" t="s">
        <v>586</v>
      </c>
      <c r="B541" t="s">
        <v>34</v>
      </c>
      <c r="C541" t="s">
        <v>8</v>
      </c>
      <c r="D541" t="s">
        <v>11</v>
      </c>
      <c r="F541" s="4">
        <v>44305</v>
      </c>
      <c r="G541" s="7">
        <f>Work_order[[#This Row],[WorkDate]]-Work_order[[#This Row],[ReqDate]]</f>
        <v>32</v>
      </c>
      <c r="H541" s="4">
        <v>44337</v>
      </c>
      <c r="I541">
        <v>1</v>
      </c>
      <c r="L541">
        <v>0.25</v>
      </c>
      <c r="M541">
        <v>120</v>
      </c>
      <c r="N541" t="s">
        <v>18</v>
      </c>
      <c r="O541">
        <v>32</v>
      </c>
      <c r="P541">
        <v>80</v>
      </c>
      <c r="Q541">
        <v>20</v>
      </c>
      <c r="R541">
        <v>20</v>
      </c>
      <c r="S541">
        <v>120</v>
      </c>
      <c r="T541">
        <v>140</v>
      </c>
      <c r="U541">
        <v>140</v>
      </c>
      <c r="V541" t="s">
        <v>1053</v>
      </c>
      <c r="W541" t="s">
        <v>1049</v>
      </c>
    </row>
    <row r="542" spans="1:23" x14ac:dyDescent="0.35">
      <c r="A542" t="s">
        <v>587</v>
      </c>
      <c r="B542" t="s">
        <v>39</v>
      </c>
      <c r="C542" t="s">
        <v>9</v>
      </c>
      <c r="D542" t="s">
        <v>12</v>
      </c>
      <c r="F542" s="4">
        <v>44305</v>
      </c>
      <c r="G542" s="7">
        <f>Work_order[[#This Row],[WorkDate]]-Work_order[[#This Row],[ReqDate]]</f>
        <v>28</v>
      </c>
      <c r="H542" s="4">
        <v>44333</v>
      </c>
      <c r="I542">
        <v>2</v>
      </c>
      <c r="L542">
        <v>0.5</v>
      </c>
      <c r="M542">
        <v>173.29900000000001</v>
      </c>
      <c r="N542" t="s">
        <v>18</v>
      </c>
      <c r="O542">
        <v>28</v>
      </c>
      <c r="P542">
        <v>140</v>
      </c>
      <c r="Q542">
        <v>70</v>
      </c>
      <c r="R542">
        <v>70</v>
      </c>
      <c r="S542">
        <v>173.29900000000001</v>
      </c>
      <c r="T542">
        <v>243.29900000000001</v>
      </c>
      <c r="U542">
        <v>243.29900000000001</v>
      </c>
      <c r="V542" t="s">
        <v>1053</v>
      </c>
      <c r="W542" t="s">
        <v>1053</v>
      </c>
    </row>
    <row r="543" spans="1:23" x14ac:dyDescent="0.35">
      <c r="A543" t="s">
        <v>588</v>
      </c>
      <c r="B543" t="s">
        <v>36</v>
      </c>
      <c r="C543" t="s">
        <v>7</v>
      </c>
      <c r="D543" t="s">
        <v>12</v>
      </c>
      <c r="F543" s="4">
        <v>44305</v>
      </c>
      <c r="G543" s="7">
        <f>Work_order[[#This Row],[WorkDate]]-Work_order[[#This Row],[ReqDate]]</f>
        <v>36</v>
      </c>
      <c r="H543" s="4">
        <v>44341</v>
      </c>
      <c r="I543">
        <v>1</v>
      </c>
      <c r="L543">
        <v>0.25</v>
      </c>
      <c r="M543">
        <v>24.63</v>
      </c>
      <c r="N543" t="s">
        <v>18</v>
      </c>
      <c r="O543">
        <v>36</v>
      </c>
      <c r="P543">
        <v>80</v>
      </c>
      <c r="Q543">
        <v>20</v>
      </c>
      <c r="R543">
        <v>20</v>
      </c>
      <c r="S543">
        <v>24.63</v>
      </c>
      <c r="T543">
        <v>44.629999999999995</v>
      </c>
      <c r="U543">
        <v>44.629999999999995</v>
      </c>
      <c r="V543" t="s">
        <v>1053</v>
      </c>
      <c r="W543" t="s">
        <v>1048</v>
      </c>
    </row>
    <row r="544" spans="1:23" x14ac:dyDescent="0.35">
      <c r="A544" t="s">
        <v>589</v>
      </c>
      <c r="B544" t="s">
        <v>42</v>
      </c>
      <c r="C544" t="s">
        <v>7</v>
      </c>
      <c r="D544" t="s">
        <v>1</v>
      </c>
      <c r="E544" t="s">
        <v>3</v>
      </c>
      <c r="F544" s="4">
        <v>44305</v>
      </c>
      <c r="G544" s="7">
        <f>Work_order[[#This Row],[WorkDate]]-Work_order[[#This Row],[ReqDate]]</f>
        <v>49</v>
      </c>
      <c r="H544" s="4">
        <v>44354</v>
      </c>
      <c r="I544">
        <v>2</v>
      </c>
      <c r="K544" t="s">
        <v>3</v>
      </c>
      <c r="L544">
        <v>7.5</v>
      </c>
      <c r="M544">
        <v>1514.7836</v>
      </c>
      <c r="N544" t="s">
        <v>18</v>
      </c>
      <c r="O544">
        <v>49</v>
      </c>
      <c r="P544">
        <v>140</v>
      </c>
      <c r="Q544">
        <v>1050</v>
      </c>
      <c r="R544">
        <v>1050</v>
      </c>
      <c r="S544">
        <v>0</v>
      </c>
      <c r="T544">
        <v>2564.7835999999998</v>
      </c>
      <c r="U544">
        <v>1050</v>
      </c>
      <c r="V544" t="s">
        <v>1053</v>
      </c>
      <c r="W544" t="s">
        <v>1053</v>
      </c>
    </row>
    <row r="545" spans="1:23" x14ac:dyDescent="0.35">
      <c r="A545" t="s">
        <v>590</v>
      </c>
      <c r="B545" t="s">
        <v>36</v>
      </c>
      <c r="C545" t="s">
        <v>7</v>
      </c>
      <c r="D545" t="s">
        <v>13</v>
      </c>
      <c r="F545" s="4">
        <v>44305</v>
      </c>
      <c r="G545" s="7">
        <f>Work_order[[#This Row],[WorkDate]]-Work_order[[#This Row],[ReqDate]]</f>
        <v>72</v>
      </c>
      <c r="H545" s="4">
        <v>44377</v>
      </c>
      <c r="I545">
        <v>2</v>
      </c>
      <c r="L545">
        <v>0.75</v>
      </c>
      <c r="M545">
        <v>106.65</v>
      </c>
      <c r="N545" t="s">
        <v>18</v>
      </c>
      <c r="O545">
        <v>72</v>
      </c>
      <c r="P545">
        <v>140</v>
      </c>
      <c r="Q545">
        <v>105</v>
      </c>
      <c r="R545">
        <v>105</v>
      </c>
      <c r="S545">
        <v>106.65</v>
      </c>
      <c r="T545">
        <v>211.65</v>
      </c>
      <c r="U545">
        <v>211.65</v>
      </c>
      <c r="V545" t="s">
        <v>1053</v>
      </c>
      <c r="W545" t="s">
        <v>1051</v>
      </c>
    </row>
    <row r="546" spans="1:23" x14ac:dyDescent="0.35">
      <c r="A546" t="s">
        <v>591</v>
      </c>
      <c r="B546" t="s">
        <v>39</v>
      </c>
      <c r="C546" t="s">
        <v>44</v>
      </c>
      <c r="D546" t="s">
        <v>2</v>
      </c>
      <c r="F546" s="4">
        <v>44305</v>
      </c>
      <c r="G546" s="7">
        <f>Work_order[[#This Row],[WorkDate]]-Work_order[[#This Row],[ReqDate]]</f>
        <v>-44305</v>
      </c>
      <c r="H546" s="4"/>
      <c r="I546">
        <v>2</v>
      </c>
      <c r="M546">
        <v>427.83109999999999</v>
      </c>
      <c r="N546" t="s">
        <v>18</v>
      </c>
      <c r="O546" t="s">
        <v>1054</v>
      </c>
      <c r="P546">
        <v>140</v>
      </c>
      <c r="Q546">
        <v>0</v>
      </c>
      <c r="R546">
        <v>0</v>
      </c>
      <c r="S546">
        <v>427.83109999999999</v>
      </c>
      <c r="T546">
        <v>427.83109999999999</v>
      </c>
      <c r="U546">
        <v>427.83109999999999</v>
      </c>
      <c r="V546" t="s">
        <v>1053</v>
      </c>
      <c r="W546" t="s">
        <v>1052</v>
      </c>
    </row>
    <row r="547" spans="1:23" x14ac:dyDescent="0.35">
      <c r="A547" t="s">
        <v>592</v>
      </c>
      <c r="B547" t="s">
        <v>35</v>
      </c>
      <c r="C547" t="s">
        <v>8</v>
      </c>
      <c r="D547" t="s">
        <v>12</v>
      </c>
      <c r="F547" s="4">
        <v>44306</v>
      </c>
      <c r="G547" s="7">
        <f>Work_order[[#This Row],[WorkDate]]-Work_order[[#This Row],[ReqDate]]</f>
        <v>21</v>
      </c>
      <c r="H547" s="4">
        <v>44327</v>
      </c>
      <c r="I547">
        <v>1</v>
      </c>
      <c r="L547">
        <v>0.25</v>
      </c>
      <c r="M547">
        <v>84.700599999999994</v>
      </c>
      <c r="N547" t="s">
        <v>18</v>
      </c>
      <c r="O547">
        <v>21</v>
      </c>
      <c r="P547">
        <v>80</v>
      </c>
      <c r="Q547">
        <v>20</v>
      </c>
      <c r="R547">
        <v>20</v>
      </c>
      <c r="S547">
        <v>84.700599999999994</v>
      </c>
      <c r="T547">
        <v>104.70059999999999</v>
      </c>
      <c r="U547">
        <v>104.70059999999999</v>
      </c>
      <c r="V547" t="s">
        <v>1048</v>
      </c>
      <c r="W547" t="s">
        <v>1048</v>
      </c>
    </row>
    <row r="548" spans="1:23" x14ac:dyDescent="0.35">
      <c r="A548" t="s">
        <v>593</v>
      </c>
      <c r="B548" t="s">
        <v>39</v>
      </c>
      <c r="C548" t="s">
        <v>9</v>
      </c>
      <c r="D548" t="s">
        <v>12</v>
      </c>
      <c r="F548" s="4">
        <v>44306</v>
      </c>
      <c r="G548" s="7">
        <f>Work_order[[#This Row],[WorkDate]]-Work_order[[#This Row],[ReqDate]]</f>
        <v>20</v>
      </c>
      <c r="H548" s="4">
        <v>44326</v>
      </c>
      <c r="I548">
        <v>1</v>
      </c>
      <c r="L548">
        <v>0.25</v>
      </c>
      <c r="M548">
        <v>106.5408</v>
      </c>
      <c r="N548" t="s">
        <v>18</v>
      </c>
      <c r="O548">
        <v>20</v>
      </c>
      <c r="P548">
        <v>80</v>
      </c>
      <c r="Q548">
        <v>20</v>
      </c>
      <c r="R548">
        <v>20</v>
      </c>
      <c r="S548">
        <v>106.5408</v>
      </c>
      <c r="T548">
        <v>126.5408</v>
      </c>
      <c r="U548">
        <v>126.5408</v>
      </c>
      <c r="V548" t="s">
        <v>1048</v>
      </c>
      <c r="W548" t="s">
        <v>1053</v>
      </c>
    </row>
    <row r="549" spans="1:23" x14ac:dyDescent="0.35">
      <c r="A549" t="s">
        <v>594</v>
      </c>
      <c r="B549" t="s">
        <v>34</v>
      </c>
      <c r="C549" t="s">
        <v>8</v>
      </c>
      <c r="D549" t="s">
        <v>11</v>
      </c>
      <c r="F549" s="4">
        <v>44306</v>
      </c>
      <c r="G549" s="7">
        <f>Work_order[[#This Row],[WorkDate]]-Work_order[[#This Row],[ReqDate]]</f>
        <v>23</v>
      </c>
      <c r="H549" s="4">
        <v>44329</v>
      </c>
      <c r="I549">
        <v>1</v>
      </c>
      <c r="L549">
        <v>0.25</v>
      </c>
      <c r="M549">
        <v>108.69070000000001</v>
      </c>
      <c r="N549" t="s">
        <v>18</v>
      </c>
      <c r="O549">
        <v>23</v>
      </c>
      <c r="P549">
        <v>80</v>
      </c>
      <c r="Q549">
        <v>20</v>
      </c>
      <c r="R549">
        <v>20</v>
      </c>
      <c r="S549">
        <v>108.69070000000001</v>
      </c>
      <c r="T549">
        <v>128.69069999999999</v>
      </c>
      <c r="U549">
        <v>128.69069999999999</v>
      </c>
      <c r="V549" t="s">
        <v>1048</v>
      </c>
      <c r="W549" t="s">
        <v>1050</v>
      </c>
    </row>
    <row r="550" spans="1:23" x14ac:dyDescent="0.35">
      <c r="A550" t="s">
        <v>595</v>
      </c>
      <c r="B550" t="s">
        <v>34</v>
      </c>
      <c r="C550" t="s">
        <v>8</v>
      </c>
      <c r="D550" t="s">
        <v>13</v>
      </c>
      <c r="F550" s="4">
        <v>44306</v>
      </c>
      <c r="G550" s="7">
        <f>Work_order[[#This Row],[WorkDate]]-Work_order[[#This Row],[ReqDate]]</f>
        <v>32</v>
      </c>
      <c r="H550" s="4">
        <v>44338</v>
      </c>
      <c r="I550">
        <v>1</v>
      </c>
      <c r="L550">
        <v>1.25</v>
      </c>
      <c r="M550">
        <v>405.55250000000001</v>
      </c>
      <c r="N550" t="s">
        <v>18</v>
      </c>
      <c r="O550">
        <v>32</v>
      </c>
      <c r="P550">
        <v>80</v>
      </c>
      <c r="Q550">
        <v>100</v>
      </c>
      <c r="R550">
        <v>100</v>
      </c>
      <c r="S550">
        <v>405.55250000000001</v>
      </c>
      <c r="T550">
        <v>505.55250000000001</v>
      </c>
      <c r="U550">
        <v>505.55250000000001</v>
      </c>
      <c r="V550" t="s">
        <v>1048</v>
      </c>
      <c r="W550" t="s">
        <v>1052</v>
      </c>
    </row>
    <row r="551" spans="1:23" x14ac:dyDescent="0.35">
      <c r="A551" t="s">
        <v>596</v>
      </c>
      <c r="B551" t="s">
        <v>36</v>
      </c>
      <c r="C551" t="s">
        <v>7</v>
      </c>
      <c r="D551" t="s">
        <v>11</v>
      </c>
      <c r="F551" s="4">
        <v>44306</v>
      </c>
      <c r="G551" s="7">
        <f>Work_order[[#This Row],[WorkDate]]-Work_order[[#This Row],[ReqDate]]</f>
        <v>36</v>
      </c>
      <c r="H551" s="4">
        <v>44342</v>
      </c>
      <c r="I551">
        <v>2</v>
      </c>
      <c r="L551">
        <v>0.25</v>
      </c>
      <c r="M551">
        <v>240</v>
      </c>
      <c r="N551" t="s">
        <v>17</v>
      </c>
      <c r="O551">
        <v>36</v>
      </c>
      <c r="P551">
        <v>140</v>
      </c>
      <c r="Q551">
        <v>35</v>
      </c>
      <c r="R551">
        <v>35</v>
      </c>
      <c r="S551">
        <v>240</v>
      </c>
      <c r="T551">
        <v>275</v>
      </c>
      <c r="U551">
        <v>275</v>
      </c>
      <c r="V551" t="s">
        <v>1048</v>
      </c>
      <c r="W551" t="s">
        <v>1051</v>
      </c>
    </row>
    <row r="552" spans="1:23" x14ac:dyDescent="0.35">
      <c r="A552" t="s">
        <v>597</v>
      </c>
      <c r="B552" t="s">
        <v>35</v>
      </c>
      <c r="C552" t="s">
        <v>9</v>
      </c>
      <c r="D552" t="s">
        <v>12</v>
      </c>
      <c r="F552" s="4">
        <v>44306</v>
      </c>
      <c r="G552" s="7">
        <f>Work_order[[#This Row],[WorkDate]]-Work_order[[#This Row],[ReqDate]]</f>
        <v>41</v>
      </c>
      <c r="H552" s="4">
        <v>44347</v>
      </c>
      <c r="I552">
        <v>2</v>
      </c>
      <c r="L552">
        <v>1</v>
      </c>
      <c r="M552">
        <v>641.77440000000001</v>
      </c>
      <c r="N552" t="s">
        <v>18</v>
      </c>
      <c r="O552">
        <v>41</v>
      </c>
      <c r="P552">
        <v>140</v>
      </c>
      <c r="Q552">
        <v>140</v>
      </c>
      <c r="R552">
        <v>140</v>
      </c>
      <c r="S552">
        <v>641.77440000000001</v>
      </c>
      <c r="T552">
        <v>781.77440000000001</v>
      </c>
      <c r="U552">
        <v>781.77440000000001</v>
      </c>
      <c r="V552" t="s">
        <v>1048</v>
      </c>
      <c r="W552" t="s">
        <v>1053</v>
      </c>
    </row>
    <row r="553" spans="1:23" x14ac:dyDescent="0.35">
      <c r="A553" t="s">
        <v>598</v>
      </c>
      <c r="B553" t="s">
        <v>39</v>
      </c>
      <c r="C553" t="s">
        <v>44</v>
      </c>
      <c r="D553" t="s">
        <v>13</v>
      </c>
      <c r="F553" s="4">
        <v>44306</v>
      </c>
      <c r="G553" s="7">
        <f>Work_order[[#This Row],[WorkDate]]-Work_order[[#This Row],[ReqDate]]</f>
        <v>70</v>
      </c>
      <c r="H553" s="4">
        <v>44376</v>
      </c>
      <c r="I553">
        <v>1</v>
      </c>
      <c r="L553">
        <v>1</v>
      </c>
      <c r="M553">
        <v>89.452399999999997</v>
      </c>
      <c r="N553" t="s">
        <v>18</v>
      </c>
      <c r="O553">
        <v>70</v>
      </c>
      <c r="P553">
        <v>80</v>
      </c>
      <c r="Q553">
        <v>80</v>
      </c>
      <c r="R553">
        <v>80</v>
      </c>
      <c r="S553">
        <v>89.452399999999997</v>
      </c>
      <c r="T553">
        <v>169.45240000000001</v>
      </c>
      <c r="U553">
        <v>169.45240000000001</v>
      </c>
      <c r="V553" t="s">
        <v>1048</v>
      </c>
      <c r="W553" t="s">
        <v>1048</v>
      </c>
    </row>
    <row r="554" spans="1:23" x14ac:dyDescent="0.35">
      <c r="A554" t="s">
        <v>599</v>
      </c>
      <c r="B554" t="s">
        <v>40</v>
      </c>
      <c r="C554" t="s">
        <v>7</v>
      </c>
      <c r="D554" t="s">
        <v>11</v>
      </c>
      <c r="F554" s="4">
        <v>44306</v>
      </c>
      <c r="G554" s="7">
        <f>Work_order[[#This Row],[WorkDate]]-Work_order[[#This Row],[ReqDate]]</f>
        <v>76</v>
      </c>
      <c r="H554" s="4">
        <v>44382</v>
      </c>
      <c r="I554">
        <v>1</v>
      </c>
      <c r="L554">
        <v>0.25</v>
      </c>
      <c r="M554">
        <v>2</v>
      </c>
      <c r="N554" t="s">
        <v>18</v>
      </c>
      <c r="O554">
        <v>76</v>
      </c>
      <c r="P554">
        <v>80</v>
      </c>
      <c r="Q554">
        <v>20</v>
      </c>
      <c r="R554">
        <v>20</v>
      </c>
      <c r="S554">
        <v>2</v>
      </c>
      <c r="T554">
        <v>22</v>
      </c>
      <c r="U554">
        <v>22</v>
      </c>
      <c r="V554" t="s">
        <v>1048</v>
      </c>
      <c r="W554" t="s">
        <v>1053</v>
      </c>
    </row>
    <row r="555" spans="1:23" x14ac:dyDescent="0.35">
      <c r="A555" t="s">
        <v>600</v>
      </c>
      <c r="B555" t="s">
        <v>37</v>
      </c>
      <c r="C555" t="s">
        <v>44</v>
      </c>
      <c r="D555" t="s">
        <v>12</v>
      </c>
      <c r="F555" s="4">
        <v>44307</v>
      </c>
      <c r="G555" s="7">
        <f>Work_order[[#This Row],[WorkDate]]-Work_order[[#This Row],[ReqDate]]</f>
        <v>13</v>
      </c>
      <c r="H555" s="4">
        <v>44320</v>
      </c>
      <c r="I555">
        <v>1</v>
      </c>
      <c r="J555" t="s">
        <v>3</v>
      </c>
      <c r="K555" t="s">
        <v>3</v>
      </c>
      <c r="L555">
        <v>0.25</v>
      </c>
      <c r="M555">
        <v>248.09129999999999</v>
      </c>
      <c r="N555" t="s">
        <v>20</v>
      </c>
      <c r="O555">
        <v>13</v>
      </c>
      <c r="P555">
        <v>80</v>
      </c>
      <c r="Q555">
        <v>20</v>
      </c>
      <c r="R555">
        <v>0</v>
      </c>
      <c r="S555">
        <v>0</v>
      </c>
      <c r="T555">
        <v>268.09129999999999</v>
      </c>
      <c r="U555">
        <v>0</v>
      </c>
      <c r="V555" t="s">
        <v>1051</v>
      </c>
      <c r="W555" t="s">
        <v>1048</v>
      </c>
    </row>
    <row r="556" spans="1:23" x14ac:dyDescent="0.35">
      <c r="A556" t="s">
        <v>601</v>
      </c>
      <c r="B556" t="s">
        <v>40</v>
      </c>
      <c r="C556" t="s">
        <v>7</v>
      </c>
      <c r="D556" t="s">
        <v>12</v>
      </c>
      <c r="F556" s="4">
        <v>44307</v>
      </c>
      <c r="G556" s="7">
        <f>Work_order[[#This Row],[WorkDate]]-Work_order[[#This Row],[ReqDate]]</f>
        <v>14</v>
      </c>
      <c r="H556" s="4">
        <v>44321</v>
      </c>
      <c r="I556">
        <v>2</v>
      </c>
      <c r="L556">
        <v>0.25</v>
      </c>
      <c r="M556">
        <v>180</v>
      </c>
      <c r="N556" t="s">
        <v>17</v>
      </c>
      <c r="O556">
        <v>14</v>
      </c>
      <c r="P556">
        <v>140</v>
      </c>
      <c r="Q556">
        <v>35</v>
      </c>
      <c r="R556">
        <v>35</v>
      </c>
      <c r="S556">
        <v>180</v>
      </c>
      <c r="T556">
        <v>215</v>
      </c>
      <c r="U556">
        <v>215</v>
      </c>
      <c r="V556" t="s">
        <v>1051</v>
      </c>
      <c r="W556" t="s">
        <v>1051</v>
      </c>
    </row>
    <row r="557" spans="1:23" x14ac:dyDescent="0.35">
      <c r="A557" t="s">
        <v>602</v>
      </c>
      <c r="B557" t="s">
        <v>39</v>
      </c>
      <c r="C557" t="s">
        <v>8</v>
      </c>
      <c r="D557" t="s">
        <v>11</v>
      </c>
      <c r="F557" s="4">
        <v>44307</v>
      </c>
      <c r="G557" s="7">
        <f>Work_order[[#This Row],[WorkDate]]-Work_order[[#This Row],[ReqDate]]</f>
        <v>54</v>
      </c>
      <c r="H557" s="4">
        <v>44361</v>
      </c>
      <c r="I557">
        <v>1</v>
      </c>
      <c r="L557">
        <v>0.25</v>
      </c>
      <c r="M557">
        <v>45.944899999999997</v>
      </c>
      <c r="N557" t="s">
        <v>18</v>
      </c>
      <c r="O557">
        <v>54</v>
      </c>
      <c r="P557">
        <v>80</v>
      </c>
      <c r="Q557">
        <v>20</v>
      </c>
      <c r="R557">
        <v>20</v>
      </c>
      <c r="S557">
        <v>45.944899999999997</v>
      </c>
      <c r="T557">
        <v>65.94489999999999</v>
      </c>
      <c r="U557">
        <v>65.94489999999999</v>
      </c>
      <c r="V557" t="s">
        <v>1051</v>
      </c>
      <c r="W557" t="s">
        <v>1053</v>
      </c>
    </row>
    <row r="558" spans="1:23" x14ac:dyDescent="0.35">
      <c r="A558" t="s">
        <v>603</v>
      </c>
      <c r="B558" t="s">
        <v>39</v>
      </c>
      <c r="C558" t="s">
        <v>9</v>
      </c>
      <c r="D558" t="s">
        <v>12</v>
      </c>
      <c r="F558" s="4">
        <v>44307</v>
      </c>
      <c r="G558" s="7">
        <f>Work_order[[#This Row],[WorkDate]]-Work_order[[#This Row],[ReqDate]]</f>
        <v>57</v>
      </c>
      <c r="H558" s="4">
        <v>44364</v>
      </c>
      <c r="I558">
        <v>2</v>
      </c>
      <c r="K558" t="s">
        <v>3</v>
      </c>
      <c r="L558">
        <v>0.25</v>
      </c>
      <c r="M558">
        <v>125.76</v>
      </c>
      <c r="N558" t="s">
        <v>18</v>
      </c>
      <c r="O558">
        <v>57</v>
      </c>
      <c r="P558">
        <v>140</v>
      </c>
      <c r="Q558">
        <v>35</v>
      </c>
      <c r="R558">
        <v>35</v>
      </c>
      <c r="S558">
        <v>0</v>
      </c>
      <c r="T558">
        <v>160.76</v>
      </c>
      <c r="U558">
        <v>35</v>
      </c>
      <c r="V558" t="s">
        <v>1051</v>
      </c>
      <c r="W558" t="s">
        <v>1050</v>
      </c>
    </row>
    <row r="559" spans="1:23" x14ac:dyDescent="0.35">
      <c r="A559" t="s">
        <v>604</v>
      </c>
      <c r="B559" t="s">
        <v>39</v>
      </c>
      <c r="C559" t="s">
        <v>44</v>
      </c>
      <c r="D559" t="s">
        <v>12</v>
      </c>
      <c r="F559" s="4">
        <v>44307</v>
      </c>
      <c r="G559" s="7">
        <f>Work_order[[#This Row],[WorkDate]]-Work_order[[#This Row],[ReqDate]]</f>
        <v>75</v>
      </c>
      <c r="H559" s="4">
        <v>44382</v>
      </c>
      <c r="I559">
        <v>2</v>
      </c>
      <c r="L559">
        <v>0.25</v>
      </c>
      <c r="M559">
        <v>92.4375</v>
      </c>
      <c r="N559" t="s">
        <v>18</v>
      </c>
      <c r="O559">
        <v>75</v>
      </c>
      <c r="P559">
        <v>140</v>
      </c>
      <c r="Q559">
        <v>35</v>
      </c>
      <c r="R559">
        <v>35</v>
      </c>
      <c r="S559">
        <v>92.4375</v>
      </c>
      <c r="T559">
        <v>127.4375</v>
      </c>
      <c r="U559">
        <v>127.4375</v>
      </c>
      <c r="V559" t="s">
        <v>1051</v>
      </c>
      <c r="W559" t="s">
        <v>1053</v>
      </c>
    </row>
    <row r="560" spans="1:23" x14ac:dyDescent="0.35">
      <c r="A560" t="s">
        <v>605</v>
      </c>
      <c r="B560" t="s">
        <v>37</v>
      </c>
      <c r="C560" t="s">
        <v>9</v>
      </c>
      <c r="D560" t="s">
        <v>13</v>
      </c>
      <c r="F560" s="4">
        <v>44307</v>
      </c>
      <c r="G560" s="7">
        <f>Work_order[[#This Row],[WorkDate]]-Work_order[[#This Row],[ReqDate]]</f>
        <v>75</v>
      </c>
      <c r="H560" s="4">
        <v>44382</v>
      </c>
      <c r="I560">
        <v>2</v>
      </c>
      <c r="L560">
        <v>1</v>
      </c>
      <c r="M560">
        <v>183.5419</v>
      </c>
      <c r="N560" t="s">
        <v>17</v>
      </c>
      <c r="O560">
        <v>75</v>
      </c>
      <c r="P560">
        <v>140</v>
      </c>
      <c r="Q560">
        <v>140</v>
      </c>
      <c r="R560">
        <v>140</v>
      </c>
      <c r="S560">
        <v>183.5419</v>
      </c>
      <c r="T560">
        <v>323.5419</v>
      </c>
      <c r="U560">
        <v>323.5419</v>
      </c>
      <c r="V560" t="s">
        <v>1051</v>
      </c>
      <c r="W560" t="s">
        <v>1053</v>
      </c>
    </row>
    <row r="561" spans="1:23" x14ac:dyDescent="0.35">
      <c r="A561" t="s">
        <v>606</v>
      </c>
      <c r="B561" t="s">
        <v>37</v>
      </c>
      <c r="C561" t="s">
        <v>9</v>
      </c>
      <c r="D561" t="s">
        <v>13</v>
      </c>
      <c r="F561" s="4">
        <v>44307</v>
      </c>
      <c r="G561" s="7">
        <f>Work_order[[#This Row],[WorkDate]]-Work_order[[#This Row],[ReqDate]]</f>
        <v>75</v>
      </c>
      <c r="H561" s="4">
        <v>44382</v>
      </c>
      <c r="I561">
        <v>2</v>
      </c>
      <c r="K561" t="s">
        <v>3</v>
      </c>
      <c r="L561">
        <v>1</v>
      </c>
      <c r="M561">
        <v>244.7225</v>
      </c>
      <c r="N561" t="s">
        <v>18</v>
      </c>
      <c r="O561">
        <v>75</v>
      </c>
      <c r="P561">
        <v>140</v>
      </c>
      <c r="Q561">
        <v>140</v>
      </c>
      <c r="R561">
        <v>140</v>
      </c>
      <c r="S561">
        <v>0</v>
      </c>
      <c r="T561">
        <v>384.72249999999997</v>
      </c>
      <c r="U561">
        <v>140</v>
      </c>
      <c r="V561" t="s">
        <v>1051</v>
      </c>
      <c r="W561" t="s">
        <v>1053</v>
      </c>
    </row>
    <row r="562" spans="1:23" x14ac:dyDescent="0.35">
      <c r="A562" t="s">
        <v>607</v>
      </c>
      <c r="B562" t="s">
        <v>37</v>
      </c>
      <c r="C562" t="s">
        <v>9</v>
      </c>
      <c r="D562" t="s">
        <v>13</v>
      </c>
      <c r="F562" s="4">
        <v>44307</v>
      </c>
      <c r="G562" s="7">
        <f>Work_order[[#This Row],[WorkDate]]-Work_order[[#This Row],[ReqDate]]</f>
        <v>75</v>
      </c>
      <c r="H562" s="4">
        <v>44382</v>
      </c>
      <c r="I562">
        <v>2</v>
      </c>
      <c r="L562">
        <v>1</v>
      </c>
      <c r="M562">
        <v>305.17189999999999</v>
      </c>
      <c r="N562" t="s">
        <v>17</v>
      </c>
      <c r="O562">
        <v>75</v>
      </c>
      <c r="P562">
        <v>140</v>
      </c>
      <c r="Q562">
        <v>140</v>
      </c>
      <c r="R562">
        <v>140</v>
      </c>
      <c r="S562">
        <v>305.17189999999999</v>
      </c>
      <c r="T562">
        <v>445.17189999999999</v>
      </c>
      <c r="U562">
        <v>445.17189999999999</v>
      </c>
      <c r="V562" t="s">
        <v>1051</v>
      </c>
      <c r="W562" t="s">
        <v>1053</v>
      </c>
    </row>
    <row r="563" spans="1:23" x14ac:dyDescent="0.35">
      <c r="A563" t="s">
        <v>608</v>
      </c>
      <c r="B563" t="s">
        <v>37</v>
      </c>
      <c r="C563" t="s">
        <v>9</v>
      </c>
      <c r="D563" t="s">
        <v>12</v>
      </c>
      <c r="F563" s="4">
        <v>44307</v>
      </c>
      <c r="G563" s="7">
        <f>Work_order[[#This Row],[WorkDate]]-Work_order[[#This Row],[ReqDate]]</f>
        <v>75</v>
      </c>
      <c r="H563" s="4">
        <v>44382</v>
      </c>
      <c r="I563">
        <v>2</v>
      </c>
      <c r="J563" t="s">
        <v>3</v>
      </c>
      <c r="K563" t="s">
        <v>3</v>
      </c>
      <c r="L563">
        <v>0.5</v>
      </c>
      <c r="M563">
        <v>747.10739999999998</v>
      </c>
      <c r="N563" t="s">
        <v>20</v>
      </c>
      <c r="O563">
        <v>75</v>
      </c>
      <c r="P563">
        <v>140</v>
      </c>
      <c r="Q563">
        <v>70</v>
      </c>
      <c r="R563">
        <v>0</v>
      </c>
      <c r="S563">
        <v>0</v>
      </c>
      <c r="T563">
        <v>817.10739999999998</v>
      </c>
      <c r="U563">
        <v>0</v>
      </c>
      <c r="V563" t="s">
        <v>1051</v>
      </c>
      <c r="W563" t="s">
        <v>1053</v>
      </c>
    </row>
    <row r="564" spans="1:23" x14ac:dyDescent="0.35">
      <c r="A564" t="s">
        <v>609</v>
      </c>
      <c r="B564" t="s">
        <v>37</v>
      </c>
      <c r="C564" t="s">
        <v>9</v>
      </c>
      <c r="D564" t="s">
        <v>1</v>
      </c>
      <c r="F564" s="4">
        <v>44307</v>
      </c>
      <c r="G564" s="7">
        <f>Work_order[[#This Row],[WorkDate]]-Work_order[[#This Row],[ReqDate]]</f>
        <v>75</v>
      </c>
      <c r="H564" s="4">
        <v>44382</v>
      </c>
      <c r="I564">
        <v>2</v>
      </c>
      <c r="K564" t="s">
        <v>3</v>
      </c>
      <c r="L564">
        <v>2.25</v>
      </c>
      <c r="M564">
        <v>1499.3906999999999</v>
      </c>
      <c r="N564" t="s">
        <v>18</v>
      </c>
      <c r="O564">
        <v>75</v>
      </c>
      <c r="P564">
        <v>140</v>
      </c>
      <c r="Q564">
        <v>315</v>
      </c>
      <c r="R564">
        <v>315</v>
      </c>
      <c r="S564">
        <v>0</v>
      </c>
      <c r="T564">
        <v>1814.3906999999999</v>
      </c>
      <c r="U564">
        <v>315</v>
      </c>
      <c r="V564" t="s">
        <v>1051</v>
      </c>
      <c r="W564" t="s">
        <v>1053</v>
      </c>
    </row>
    <row r="565" spans="1:23" x14ac:dyDescent="0.35">
      <c r="A565" t="s">
        <v>610</v>
      </c>
      <c r="B565" t="s">
        <v>37</v>
      </c>
      <c r="C565" t="s">
        <v>9</v>
      </c>
      <c r="D565" t="s">
        <v>11</v>
      </c>
      <c r="F565" s="4">
        <v>44307</v>
      </c>
      <c r="G565" s="7">
        <f>Work_order[[#This Row],[WorkDate]]-Work_order[[#This Row],[ReqDate]]</f>
        <v>76</v>
      </c>
      <c r="H565" s="4">
        <v>44383</v>
      </c>
      <c r="I565">
        <v>1</v>
      </c>
      <c r="K565" t="s">
        <v>3</v>
      </c>
      <c r="L565">
        <v>0.25</v>
      </c>
      <c r="M565">
        <v>119.18089999999999</v>
      </c>
      <c r="N565" t="s">
        <v>18</v>
      </c>
      <c r="O565">
        <v>76</v>
      </c>
      <c r="P565">
        <v>80</v>
      </c>
      <c r="Q565">
        <v>20</v>
      </c>
      <c r="R565">
        <v>20</v>
      </c>
      <c r="S565">
        <v>0</v>
      </c>
      <c r="T565">
        <v>139.18090000000001</v>
      </c>
      <c r="U565">
        <v>20</v>
      </c>
      <c r="V565" t="s">
        <v>1051</v>
      </c>
      <c r="W565" t="s">
        <v>1048</v>
      </c>
    </row>
    <row r="566" spans="1:23" x14ac:dyDescent="0.35">
      <c r="A566" t="s">
        <v>611</v>
      </c>
      <c r="B566" t="s">
        <v>37</v>
      </c>
      <c r="C566" t="s">
        <v>9</v>
      </c>
      <c r="D566" t="s">
        <v>1</v>
      </c>
      <c r="F566" s="4">
        <v>44307</v>
      </c>
      <c r="G566" s="7">
        <f>Work_order[[#This Row],[WorkDate]]-Work_order[[#This Row],[ReqDate]]</f>
        <v>76</v>
      </c>
      <c r="H566" s="4">
        <v>44383</v>
      </c>
      <c r="I566">
        <v>2</v>
      </c>
      <c r="K566" t="s">
        <v>3</v>
      </c>
      <c r="L566">
        <v>1</v>
      </c>
      <c r="M566">
        <v>248.72819999999999</v>
      </c>
      <c r="N566" t="s">
        <v>18</v>
      </c>
      <c r="O566">
        <v>76</v>
      </c>
      <c r="P566">
        <v>140</v>
      </c>
      <c r="Q566">
        <v>140</v>
      </c>
      <c r="R566">
        <v>140</v>
      </c>
      <c r="S566">
        <v>0</v>
      </c>
      <c r="T566">
        <v>388.72820000000002</v>
      </c>
      <c r="U566">
        <v>140</v>
      </c>
      <c r="V566" t="s">
        <v>1051</v>
      </c>
      <c r="W566" t="s">
        <v>1048</v>
      </c>
    </row>
    <row r="567" spans="1:23" x14ac:dyDescent="0.35">
      <c r="A567" t="s">
        <v>612</v>
      </c>
      <c r="B567" t="s">
        <v>37</v>
      </c>
      <c r="C567" t="s">
        <v>9</v>
      </c>
      <c r="D567" t="s">
        <v>13</v>
      </c>
      <c r="F567" s="4">
        <v>44307</v>
      </c>
      <c r="G567" s="7">
        <f>Work_order[[#This Row],[WorkDate]]-Work_order[[#This Row],[ReqDate]]</f>
        <v>76</v>
      </c>
      <c r="H567" s="4">
        <v>44383</v>
      </c>
      <c r="I567">
        <v>2</v>
      </c>
      <c r="J567" t="s">
        <v>3</v>
      </c>
      <c r="K567" t="s">
        <v>3</v>
      </c>
      <c r="L567">
        <v>1.75</v>
      </c>
      <c r="M567">
        <v>291.90300000000002</v>
      </c>
      <c r="N567" t="s">
        <v>20</v>
      </c>
      <c r="O567">
        <v>76</v>
      </c>
      <c r="P567">
        <v>140</v>
      </c>
      <c r="Q567">
        <v>245</v>
      </c>
      <c r="R567">
        <v>0</v>
      </c>
      <c r="S567">
        <v>0</v>
      </c>
      <c r="T567">
        <v>536.90300000000002</v>
      </c>
      <c r="U567">
        <v>0</v>
      </c>
      <c r="V567" t="s">
        <v>1051</v>
      </c>
      <c r="W567" t="s">
        <v>1048</v>
      </c>
    </row>
    <row r="568" spans="1:23" x14ac:dyDescent="0.35">
      <c r="A568" t="s">
        <v>613</v>
      </c>
      <c r="B568" t="s">
        <v>37</v>
      </c>
      <c r="C568" t="s">
        <v>9</v>
      </c>
      <c r="D568" t="s">
        <v>11</v>
      </c>
      <c r="F568" s="4">
        <v>44307</v>
      </c>
      <c r="G568" s="7">
        <f>Work_order[[#This Row],[WorkDate]]-Work_order[[#This Row],[ReqDate]]</f>
        <v>76</v>
      </c>
      <c r="H568" s="4">
        <v>44383</v>
      </c>
      <c r="I568">
        <v>2</v>
      </c>
      <c r="K568" t="s">
        <v>3</v>
      </c>
      <c r="L568">
        <v>0.25</v>
      </c>
      <c r="M568">
        <v>371.1669</v>
      </c>
      <c r="N568" t="s">
        <v>18</v>
      </c>
      <c r="O568">
        <v>76</v>
      </c>
      <c r="P568">
        <v>140</v>
      </c>
      <c r="Q568">
        <v>35</v>
      </c>
      <c r="R568">
        <v>35</v>
      </c>
      <c r="S568">
        <v>0</v>
      </c>
      <c r="T568">
        <v>406.1669</v>
      </c>
      <c r="U568">
        <v>35</v>
      </c>
      <c r="V568" t="s">
        <v>1051</v>
      </c>
      <c r="W568" t="s">
        <v>1048</v>
      </c>
    </row>
    <row r="569" spans="1:23" x14ac:dyDescent="0.35">
      <c r="A569" t="s">
        <v>614</v>
      </c>
      <c r="B569" t="s">
        <v>37</v>
      </c>
      <c r="C569" t="s">
        <v>9</v>
      </c>
      <c r="D569" t="s">
        <v>13</v>
      </c>
      <c r="F569" s="4">
        <v>44307</v>
      </c>
      <c r="G569" s="7">
        <f>Work_order[[#This Row],[WorkDate]]-Work_order[[#This Row],[ReqDate]]</f>
        <v>76</v>
      </c>
      <c r="H569" s="4">
        <v>44383</v>
      </c>
      <c r="I569">
        <v>2</v>
      </c>
      <c r="K569" t="s">
        <v>3</v>
      </c>
      <c r="L569">
        <v>0.75</v>
      </c>
      <c r="M569">
        <v>380.3526</v>
      </c>
      <c r="N569" t="s">
        <v>18</v>
      </c>
      <c r="O569">
        <v>76</v>
      </c>
      <c r="P569">
        <v>140</v>
      </c>
      <c r="Q569">
        <v>105</v>
      </c>
      <c r="R569">
        <v>105</v>
      </c>
      <c r="S569">
        <v>0</v>
      </c>
      <c r="T569">
        <v>485.3526</v>
      </c>
      <c r="U569">
        <v>105</v>
      </c>
      <c r="V569" t="s">
        <v>1051</v>
      </c>
      <c r="W569" t="s">
        <v>1048</v>
      </c>
    </row>
    <row r="570" spans="1:23" x14ac:dyDescent="0.35">
      <c r="A570" t="s">
        <v>615</v>
      </c>
      <c r="B570" t="s">
        <v>37</v>
      </c>
      <c r="C570" t="s">
        <v>9</v>
      </c>
      <c r="D570" t="s">
        <v>2</v>
      </c>
      <c r="F570" s="4">
        <v>44307</v>
      </c>
      <c r="G570" s="7">
        <f>Work_order[[#This Row],[WorkDate]]-Work_order[[#This Row],[ReqDate]]</f>
        <v>76</v>
      </c>
      <c r="H570" s="4">
        <v>44383</v>
      </c>
      <c r="I570">
        <v>2</v>
      </c>
      <c r="K570" t="s">
        <v>3</v>
      </c>
      <c r="L570">
        <v>1</v>
      </c>
      <c r="M570">
        <v>423.08440000000002</v>
      </c>
      <c r="N570" t="s">
        <v>18</v>
      </c>
      <c r="O570">
        <v>76</v>
      </c>
      <c r="P570">
        <v>140</v>
      </c>
      <c r="Q570">
        <v>140</v>
      </c>
      <c r="R570">
        <v>140</v>
      </c>
      <c r="S570">
        <v>0</v>
      </c>
      <c r="T570">
        <v>563.08439999999996</v>
      </c>
      <c r="U570">
        <v>140</v>
      </c>
      <c r="V570" t="s">
        <v>1051</v>
      </c>
      <c r="W570" t="s">
        <v>1048</v>
      </c>
    </row>
    <row r="571" spans="1:23" x14ac:dyDescent="0.35">
      <c r="A571" t="s">
        <v>616</v>
      </c>
      <c r="B571" t="s">
        <v>37</v>
      </c>
      <c r="C571" t="s">
        <v>9</v>
      </c>
      <c r="D571" t="s">
        <v>1</v>
      </c>
      <c r="F571" s="4">
        <v>44307</v>
      </c>
      <c r="G571" s="7">
        <f>Work_order[[#This Row],[WorkDate]]-Work_order[[#This Row],[ReqDate]]</f>
        <v>76</v>
      </c>
      <c r="H571" s="4">
        <v>44383</v>
      </c>
      <c r="I571">
        <v>2</v>
      </c>
      <c r="L571">
        <v>1.75</v>
      </c>
      <c r="M571">
        <v>395.08409999999998</v>
      </c>
      <c r="N571" t="s">
        <v>17</v>
      </c>
      <c r="O571">
        <v>76</v>
      </c>
      <c r="P571">
        <v>140</v>
      </c>
      <c r="Q571">
        <v>245</v>
      </c>
      <c r="R571">
        <v>245</v>
      </c>
      <c r="S571">
        <v>395.08409999999998</v>
      </c>
      <c r="T571">
        <v>640.08410000000003</v>
      </c>
      <c r="U571">
        <v>640.08410000000003</v>
      </c>
      <c r="V571" t="s">
        <v>1051</v>
      </c>
      <c r="W571" t="s">
        <v>1048</v>
      </c>
    </row>
    <row r="572" spans="1:23" x14ac:dyDescent="0.35">
      <c r="A572" t="s">
        <v>617</v>
      </c>
      <c r="B572" t="s">
        <v>37</v>
      </c>
      <c r="C572" t="s">
        <v>9</v>
      </c>
      <c r="D572" t="s">
        <v>12</v>
      </c>
      <c r="F572" s="4">
        <v>44307</v>
      </c>
      <c r="G572" s="7">
        <f>Work_order[[#This Row],[WorkDate]]-Work_order[[#This Row],[ReqDate]]</f>
        <v>76</v>
      </c>
      <c r="H572" s="4">
        <v>44383</v>
      </c>
      <c r="I572">
        <v>2</v>
      </c>
      <c r="J572" t="s">
        <v>3</v>
      </c>
      <c r="K572" t="s">
        <v>3</v>
      </c>
      <c r="L572">
        <v>0.5</v>
      </c>
      <c r="M572">
        <v>442.18970000000002</v>
      </c>
      <c r="N572" t="s">
        <v>20</v>
      </c>
      <c r="O572">
        <v>76</v>
      </c>
      <c r="P572">
        <v>140</v>
      </c>
      <c r="Q572">
        <v>70</v>
      </c>
      <c r="R572">
        <v>0</v>
      </c>
      <c r="S572">
        <v>0</v>
      </c>
      <c r="T572">
        <v>512.18970000000002</v>
      </c>
      <c r="U572">
        <v>0</v>
      </c>
      <c r="V572" t="s">
        <v>1051</v>
      </c>
      <c r="W572" t="s">
        <v>1048</v>
      </c>
    </row>
    <row r="573" spans="1:23" x14ac:dyDescent="0.35">
      <c r="A573" t="s">
        <v>618</v>
      </c>
      <c r="B573" t="s">
        <v>36</v>
      </c>
      <c r="C573" t="s">
        <v>8</v>
      </c>
      <c r="D573" t="s">
        <v>12</v>
      </c>
      <c r="F573" s="4">
        <v>44307</v>
      </c>
      <c r="G573" s="7">
        <f>Work_order[[#This Row],[WorkDate]]-Work_order[[#This Row],[ReqDate]]</f>
        <v>82</v>
      </c>
      <c r="H573" s="4">
        <v>44389</v>
      </c>
      <c r="I573">
        <v>2</v>
      </c>
      <c r="L573">
        <v>0.25</v>
      </c>
      <c r="M573">
        <v>54</v>
      </c>
      <c r="N573" t="s">
        <v>19</v>
      </c>
      <c r="O573">
        <v>82</v>
      </c>
      <c r="P573">
        <v>140</v>
      </c>
      <c r="Q573">
        <v>35</v>
      </c>
      <c r="R573">
        <v>35</v>
      </c>
      <c r="S573">
        <v>54</v>
      </c>
      <c r="T573">
        <v>89</v>
      </c>
      <c r="U573">
        <v>89</v>
      </c>
      <c r="V573" t="s">
        <v>1051</v>
      </c>
      <c r="W573" t="s">
        <v>1053</v>
      </c>
    </row>
    <row r="574" spans="1:23" x14ac:dyDescent="0.35">
      <c r="A574" t="s">
        <v>619</v>
      </c>
      <c r="B574" t="s">
        <v>36</v>
      </c>
      <c r="C574" t="s">
        <v>8</v>
      </c>
      <c r="D574" t="s">
        <v>13</v>
      </c>
      <c r="F574" s="4">
        <v>44307</v>
      </c>
      <c r="G574" s="7">
        <f>Work_order[[#This Row],[WorkDate]]-Work_order[[#This Row],[ReqDate]]</f>
        <v>82</v>
      </c>
      <c r="H574" s="4">
        <v>44389</v>
      </c>
      <c r="I574">
        <v>2</v>
      </c>
      <c r="L574">
        <v>0.5</v>
      </c>
      <c r="M574">
        <v>61.993600000000001</v>
      </c>
      <c r="N574" t="s">
        <v>18</v>
      </c>
      <c r="O574">
        <v>82</v>
      </c>
      <c r="P574">
        <v>140</v>
      </c>
      <c r="Q574">
        <v>70</v>
      </c>
      <c r="R574">
        <v>70</v>
      </c>
      <c r="S574">
        <v>61.993600000000001</v>
      </c>
      <c r="T574">
        <v>131.99360000000001</v>
      </c>
      <c r="U574">
        <v>131.99360000000001</v>
      </c>
      <c r="V574" t="s">
        <v>1051</v>
      </c>
      <c r="W574" t="s">
        <v>1053</v>
      </c>
    </row>
    <row r="575" spans="1:23" x14ac:dyDescent="0.35">
      <c r="A575" t="s">
        <v>620</v>
      </c>
      <c r="B575" t="s">
        <v>36</v>
      </c>
      <c r="C575" t="s">
        <v>7</v>
      </c>
      <c r="D575" t="s">
        <v>11</v>
      </c>
      <c r="F575" s="4">
        <v>44307</v>
      </c>
      <c r="G575" s="7">
        <f>Work_order[[#This Row],[WorkDate]]-Work_order[[#This Row],[ReqDate]]</f>
        <v>82</v>
      </c>
      <c r="H575" s="4">
        <v>44389</v>
      </c>
      <c r="I575">
        <v>1</v>
      </c>
      <c r="L575">
        <v>0.25</v>
      </c>
      <c r="M575">
        <v>120</v>
      </c>
      <c r="N575" t="s">
        <v>17</v>
      </c>
      <c r="O575">
        <v>82</v>
      </c>
      <c r="P575">
        <v>80</v>
      </c>
      <c r="Q575">
        <v>20</v>
      </c>
      <c r="R575">
        <v>20</v>
      </c>
      <c r="S575">
        <v>120</v>
      </c>
      <c r="T575">
        <v>140</v>
      </c>
      <c r="U575">
        <v>140</v>
      </c>
      <c r="V575" t="s">
        <v>1051</v>
      </c>
      <c r="W575" t="s">
        <v>1053</v>
      </c>
    </row>
    <row r="576" spans="1:23" x14ac:dyDescent="0.35">
      <c r="A576" t="s">
        <v>621</v>
      </c>
      <c r="B576" t="s">
        <v>37</v>
      </c>
      <c r="C576" t="s">
        <v>9</v>
      </c>
      <c r="D576" t="s">
        <v>13</v>
      </c>
      <c r="F576" s="4">
        <v>44307</v>
      </c>
      <c r="G576" s="7">
        <f>Work_order[[#This Row],[WorkDate]]-Work_order[[#This Row],[ReqDate]]</f>
        <v>82</v>
      </c>
      <c r="H576" s="4">
        <v>44389</v>
      </c>
      <c r="I576">
        <v>2</v>
      </c>
      <c r="L576">
        <v>0.5</v>
      </c>
      <c r="M576">
        <v>122.3613</v>
      </c>
      <c r="N576" t="s">
        <v>17</v>
      </c>
      <c r="O576">
        <v>82</v>
      </c>
      <c r="P576">
        <v>140</v>
      </c>
      <c r="Q576">
        <v>70</v>
      </c>
      <c r="R576">
        <v>70</v>
      </c>
      <c r="S576">
        <v>122.3613</v>
      </c>
      <c r="T576">
        <v>192.3613</v>
      </c>
      <c r="U576">
        <v>192.3613</v>
      </c>
      <c r="V576" t="s">
        <v>1051</v>
      </c>
      <c r="W576" t="s">
        <v>1053</v>
      </c>
    </row>
    <row r="577" spans="1:23" x14ac:dyDescent="0.35">
      <c r="A577" t="s">
        <v>622</v>
      </c>
      <c r="B577" t="s">
        <v>37</v>
      </c>
      <c r="C577" t="s">
        <v>9</v>
      </c>
      <c r="D577" t="s">
        <v>12</v>
      </c>
      <c r="F577" s="4">
        <v>44307</v>
      </c>
      <c r="G577" s="7">
        <f>Work_order[[#This Row],[WorkDate]]-Work_order[[#This Row],[ReqDate]]</f>
        <v>82</v>
      </c>
      <c r="H577" s="4">
        <v>44389</v>
      </c>
      <c r="I577">
        <v>2</v>
      </c>
      <c r="L577">
        <v>0.5</v>
      </c>
      <c r="M577">
        <v>401.1669</v>
      </c>
      <c r="N577" t="s">
        <v>17</v>
      </c>
      <c r="O577">
        <v>82</v>
      </c>
      <c r="P577">
        <v>140</v>
      </c>
      <c r="Q577">
        <v>70</v>
      </c>
      <c r="R577">
        <v>70</v>
      </c>
      <c r="S577">
        <v>401.1669</v>
      </c>
      <c r="T577">
        <v>471.1669</v>
      </c>
      <c r="U577">
        <v>471.1669</v>
      </c>
      <c r="V577" t="s">
        <v>1051</v>
      </c>
      <c r="W577" t="s">
        <v>1053</v>
      </c>
    </row>
    <row r="578" spans="1:23" x14ac:dyDescent="0.35">
      <c r="A578" t="s">
        <v>623</v>
      </c>
      <c r="B578" t="s">
        <v>36</v>
      </c>
      <c r="C578" t="s">
        <v>8</v>
      </c>
      <c r="D578" t="s">
        <v>1</v>
      </c>
      <c r="F578" s="4">
        <v>44307</v>
      </c>
      <c r="G578" s="7">
        <f>Work_order[[#This Row],[WorkDate]]-Work_order[[#This Row],[ReqDate]]</f>
        <v>82</v>
      </c>
      <c r="H578" s="4">
        <v>44389</v>
      </c>
      <c r="I578">
        <v>2</v>
      </c>
      <c r="L578">
        <v>1</v>
      </c>
      <c r="M578">
        <v>427.88080000000002</v>
      </c>
      <c r="N578" t="s">
        <v>18</v>
      </c>
      <c r="O578">
        <v>82</v>
      </c>
      <c r="P578">
        <v>140</v>
      </c>
      <c r="Q578">
        <v>140</v>
      </c>
      <c r="R578">
        <v>140</v>
      </c>
      <c r="S578">
        <v>427.88080000000002</v>
      </c>
      <c r="T578">
        <v>567.88080000000002</v>
      </c>
      <c r="U578">
        <v>567.88080000000002</v>
      </c>
      <c r="V578" t="s">
        <v>1051</v>
      </c>
      <c r="W578" t="s">
        <v>1053</v>
      </c>
    </row>
    <row r="579" spans="1:23" x14ac:dyDescent="0.35">
      <c r="A579" t="s">
        <v>624</v>
      </c>
      <c r="B579" t="s">
        <v>40</v>
      </c>
      <c r="C579" t="s">
        <v>7</v>
      </c>
      <c r="D579" t="s">
        <v>12</v>
      </c>
      <c r="E579" t="s">
        <v>3</v>
      </c>
      <c r="F579" s="4">
        <v>44307</v>
      </c>
      <c r="G579" s="7">
        <f>Work_order[[#This Row],[WorkDate]]-Work_order[[#This Row],[ReqDate]]</f>
        <v>83</v>
      </c>
      <c r="H579" s="4">
        <v>44390</v>
      </c>
      <c r="I579">
        <v>1</v>
      </c>
      <c r="L579">
        <v>0.25</v>
      </c>
      <c r="M579">
        <v>85.32</v>
      </c>
      <c r="N579" t="s">
        <v>17</v>
      </c>
      <c r="O579">
        <v>83</v>
      </c>
      <c r="P579">
        <v>80</v>
      </c>
      <c r="Q579">
        <v>20</v>
      </c>
      <c r="R579">
        <v>20</v>
      </c>
      <c r="S579">
        <v>85.32</v>
      </c>
      <c r="T579">
        <v>105.32</v>
      </c>
      <c r="U579">
        <v>105.32</v>
      </c>
      <c r="V579" t="s">
        <v>1051</v>
      </c>
      <c r="W579" t="s">
        <v>1048</v>
      </c>
    </row>
    <row r="580" spans="1:23" x14ac:dyDescent="0.35">
      <c r="A580" t="s">
        <v>625</v>
      </c>
      <c r="B580" t="s">
        <v>38</v>
      </c>
      <c r="C580" t="s">
        <v>8</v>
      </c>
      <c r="D580" t="s">
        <v>12</v>
      </c>
      <c r="F580" s="4">
        <v>44307</v>
      </c>
      <c r="G580" s="7">
        <f>Work_order[[#This Row],[WorkDate]]-Work_order[[#This Row],[ReqDate]]</f>
        <v>83</v>
      </c>
      <c r="H580" s="4">
        <v>44390</v>
      </c>
      <c r="I580">
        <v>2</v>
      </c>
      <c r="L580">
        <v>0.5</v>
      </c>
      <c r="M580">
        <v>107.4011</v>
      </c>
      <c r="N580" t="s">
        <v>18</v>
      </c>
      <c r="O580">
        <v>83</v>
      </c>
      <c r="P580">
        <v>140</v>
      </c>
      <c r="Q580">
        <v>70</v>
      </c>
      <c r="R580">
        <v>70</v>
      </c>
      <c r="S580">
        <v>107.4011</v>
      </c>
      <c r="T580">
        <v>177.40109999999999</v>
      </c>
      <c r="U580">
        <v>177.40109999999999</v>
      </c>
      <c r="V580" t="s">
        <v>1051</v>
      </c>
      <c r="W580" t="s">
        <v>1048</v>
      </c>
    </row>
    <row r="581" spans="1:23" x14ac:dyDescent="0.35">
      <c r="A581" t="s">
        <v>626</v>
      </c>
      <c r="B581" t="s">
        <v>37</v>
      </c>
      <c r="C581" t="s">
        <v>9</v>
      </c>
      <c r="D581" t="s">
        <v>12</v>
      </c>
      <c r="F581" s="4">
        <v>44307</v>
      </c>
      <c r="G581" s="7">
        <f>Work_order[[#This Row],[WorkDate]]-Work_order[[#This Row],[ReqDate]]</f>
        <v>83</v>
      </c>
      <c r="H581" s="4">
        <v>44390</v>
      </c>
      <c r="I581">
        <v>2</v>
      </c>
      <c r="L581">
        <v>0.25</v>
      </c>
      <c r="M581">
        <v>108.36109999999999</v>
      </c>
      <c r="N581" t="s">
        <v>17</v>
      </c>
      <c r="O581">
        <v>83</v>
      </c>
      <c r="P581">
        <v>140</v>
      </c>
      <c r="Q581">
        <v>35</v>
      </c>
      <c r="R581">
        <v>35</v>
      </c>
      <c r="S581">
        <v>108.36109999999999</v>
      </c>
      <c r="T581">
        <v>143.36109999999999</v>
      </c>
      <c r="U581">
        <v>143.36109999999999</v>
      </c>
      <c r="V581" t="s">
        <v>1051</v>
      </c>
      <c r="W581" t="s">
        <v>1048</v>
      </c>
    </row>
    <row r="582" spans="1:23" x14ac:dyDescent="0.35">
      <c r="A582" t="s">
        <v>627</v>
      </c>
      <c r="B582" t="s">
        <v>40</v>
      </c>
      <c r="C582" t="s">
        <v>7</v>
      </c>
      <c r="D582" t="s">
        <v>11</v>
      </c>
      <c r="F582" s="4">
        <v>44307</v>
      </c>
      <c r="G582" s="7">
        <f>Work_order[[#This Row],[WorkDate]]-Work_order[[#This Row],[ReqDate]]</f>
        <v>83</v>
      </c>
      <c r="H582" s="4">
        <v>44390</v>
      </c>
      <c r="I582">
        <v>1</v>
      </c>
      <c r="L582">
        <v>0.25</v>
      </c>
      <c r="M582">
        <v>120</v>
      </c>
      <c r="N582" t="s">
        <v>18</v>
      </c>
      <c r="O582">
        <v>83</v>
      </c>
      <c r="P582">
        <v>80</v>
      </c>
      <c r="Q582">
        <v>20</v>
      </c>
      <c r="R582">
        <v>20</v>
      </c>
      <c r="S582">
        <v>120</v>
      </c>
      <c r="T582">
        <v>140</v>
      </c>
      <c r="U582">
        <v>140</v>
      </c>
      <c r="V582" t="s">
        <v>1051</v>
      </c>
      <c r="W582" t="s">
        <v>1048</v>
      </c>
    </row>
    <row r="583" spans="1:23" x14ac:dyDescent="0.35">
      <c r="A583" t="s">
        <v>628</v>
      </c>
      <c r="B583" t="s">
        <v>37</v>
      </c>
      <c r="C583" t="s">
        <v>9</v>
      </c>
      <c r="D583" t="s">
        <v>1</v>
      </c>
      <c r="F583" s="4">
        <v>44307</v>
      </c>
      <c r="G583" s="7">
        <f>Work_order[[#This Row],[WorkDate]]-Work_order[[#This Row],[ReqDate]]</f>
        <v>83</v>
      </c>
      <c r="H583" s="4">
        <v>44390</v>
      </c>
      <c r="I583">
        <v>2</v>
      </c>
      <c r="L583">
        <v>1.75</v>
      </c>
      <c r="M583">
        <v>416.85219999999998</v>
      </c>
      <c r="N583" t="s">
        <v>17</v>
      </c>
      <c r="O583">
        <v>83</v>
      </c>
      <c r="P583">
        <v>140</v>
      </c>
      <c r="Q583">
        <v>245</v>
      </c>
      <c r="R583">
        <v>245</v>
      </c>
      <c r="S583">
        <v>416.85219999999998</v>
      </c>
      <c r="T583">
        <v>661.85220000000004</v>
      </c>
      <c r="U583">
        <v>661.85220000000004</v>
      </c>
      <c r="V583" t="s">
        <v>1051</v>
      </c>
      <c r="W583" t="s">
        <v>1048</v>
      </c>
    </row>
    <row r="584" spans="1:23" x14ac:dyDescent="0.35">
      <c r="A584" t="s">
        <v>629</v>
      </c>
      <c r="B584" t="s">
        <v>37</v>
      </c>
      <c r="C584" t="s">
        <v>9</v>
      </c>
      <c r="D584" t="s">
        <v>1</v>
      </c>
      <c r="F584" s="4">
        <v>44307</v>
      </c>
      <c r="G584" s="7">
        <f>Work_order[[#This Row],[WorkDate]]-Work_order[[#This Row],[ReqDate]]</f>
        <v>83</v>
      </c>
      <c r="H584" s="4">
        <v>44390</v>
      </c>
      <c r="I584">
        <v>2</v>
      </c>
      <c r="L584">
        <v>1.25</v>
      </c>
      <c r="M584">
        <v>449.04039999999998</v>
      </c>
      <c r="N584" t="s">
        <v>17</v>
      </c>
      <c r="O584">
        <v>83</v>
      </c>
      <c r="P584">
        <v>140</v>
      </c>
      <c r="Q584">
        <v>175</v>
      </c>
      <c r="R584">
        <v>175</v>
      </c>
      <c r="S584">
        <v>449.04039999999998</v>
      </c>
      <c r="T584">
        <v>624.04039999999998</v>
      </c>
      <c r="U584">
        <v>624.04039999999998</v>
      </c>
      <c r="V584" t="s">
        <v>1051</v>
      </c>
      <c r="W584" t="s">
        <v>1048</v>
      </c>
    </row>
    <row r="585" spans="1:23" x14ac:dyDescent="0.35">
      <c r="A585" t="s">
        <v>630</v>
      </c>
      <c r="B585" t="s">
        <v>36</v>
      </c>
      <c r="C585" t="s">
        <v>8</v>
      </c>
      <c r="D585" t="s">
        <v>12</v>
      </c>
      <c r="F585" s="4">
        <v>44307</v>
      </c>
      <c r="G585" s="7">
        <f>Work_order[[#This Row],[WorkDate]]-Work_order[[#This Row],[ReqDate]]</f>
        <v>83</v>
      </c>
      <c r="H585" s="4">
        <v>44390</v>
      </c>
      <c r="I585">
        <v>2</v>
      </c>
      <c r="L585">
        <v>1</v>
      </c>
      <c r="M585">
        <v>463.70929999999998</v>
      </c>
      <c r="N585" t="s">
        <v>18</v>
      </c>
      <c r="O585">
        <v>83</v>
      </c>
      <c r="P585">
        <v>140</v>
      </c>
      <c r="Q585">
        <v>140</v>
      </c>
      <c r="R585">
        <v>140</v>
      </c>
      <c r="S585">
        <v>463.70929999999998</v>
      </c>
      <c r="T585">
        <v>603.70929999999998</v>
      </c>
      <c r="U585">
        <v>603.70929999999998</v>
      </c>
      <c r="V585" t="s">
        <v>1051</v>
      </c>
      <c r="W585" t="s">
        <v>1048</v>
      </c>
    </row>
    <row r="586" spans="1:23" x14ac:dyDescent="0.35">
      <c r="A586" t="s">
        <v>631</v>
      </c>
      <c r="B586" t="s">
        <v>37</v>
      </c>
      <c r="C586" t="s">
        <v>9</v>
      </c>
      <c r="D586" t="s">
        <v>1</v>
      </c>
      <c r="F586" s="4">
        <v>44307</v>
      </c>
      <c r="G586" s="7">
        <f>Work_order[[#This Row],[WorkDate]]-Work_order[[#This Row],[ReqDate]]</f>
        <v>83</v>
      </c>
      <c r="H586" s="4">
        <v>44390</v>
      </c>
      <c r="I586">
        <v>2</v>
      </c>
      <c r="L586">
        <v>1.25</v>
      </c>
      <c r="M586">
        <v>488.4255</v>
      </c>
      <c r="N586" t="s">
        <v>17</v>
      </c>
      <c r="O586">
        <v>83</v>
      </c>
      <c r="P586">
        <v>140</v>
      </c>
      <c r="Q586">
        <v>175</v>
      </c>
      <c r="R586">
        <v>175</v>
      </c>
      <c r="S586">
        <v>488.4255</v>
      </c>
      <c r="T586">
        <v>663.42550000000006</v>
      </c>
      <c r="U586">
        <v>663.42550000000006</v>
      </c>
      <c r="V586" t="s">
        <v>1051</v>
      </c>
      <c r="W586" t="s">
        <v>1048</v>
      </c>
    </row>
    <row r="587" spans="1:23" x14ac:dyDescent="0.35">
      <c r="A587" t="s">
        <v>632</v>
      </c>
      <c r="B587" t="s">
        <v>34</v>
      </c>
      <c r="C587" t="s">
        <v>9</v>
      </c>
      <c r="D587" t="s">
        <v>12</v>
      </c>
      <c r="F587" s="4">
        <v>44308</v>
      </c>
      <c r="G587" s="7">
        <f>Work_order[[#This Row],[WorkDate]]-Work_order[[#This Row],[ReqDate]]</f>
        <v>22</v>
      </c>
      <c r="H587" s="4">
        <v>44330</v>
      </c>
      <c r="I587">
        <v>1</v>
      </c>
      <c r="L587">
        <v>1</v>
      </c>
      <c r="M587">
        <v>65.947800000000001</v>
      </c>
      <c r="N587" t="s">
        <v>18</v>
      </c>
      <c r="O587">
        <v>22</v>
      </c>
      <c r="P587">
        <v>80</v>
      </c>
      <c r="Q587">
        <v>80</v>
      </c>
      <c r="R587">
        <v>80</v>
      </c>
      <c r="S587">
        <v>65.947800000000001</v>
      </c>
      <c r="T587">
        <v>145.9478</v>
      </c>
      <c r="U587">
        <v>145.9478</v>
      </c>
      <c r="V587" t="s">
        <v>1050</v>
      </c>
      <c r="W587" t="s">
        <v>1049</v>
      </c>
    </row>
    <row r="588" spans="1:23" x14ac:dyDescent="0.35">
      <c r="A588" t="s">
        <v>633</v>
      </c>
      <c r="B588" t="s">
        <v>36</v>
      </c>
      <c r="C588" t="s">
        <v>7</v>
      </c>
      <c r="D588" t="s">
        <v>11</v>
      </c>
      <c r="F588" s="4">
        <v>44308</v>
      </c>
      <c r="G588" s="7">
        <f>Work_order[[#This Row],[WorkDate]]-Work_order[[#This Row],[ReqDate]]</f>
        <v>23</v>
      </c>
      <c r="H588" s="4">
        <v>44331</v>
      </c>
      <c r="I588">
        <v>1</v>
      </c>
      <c r="L588">
        <v>0.25</v>
      </c>
      <c r="M588">
        <v>109.2323</v>
      </c>
      <c r="N588" t="s">
        <v>17</v>
      </c>
      <c r="O588">
        <v>23</v>
      </c>
      <c r="P588">
        <v>80</v>
      </c>
      <c r="Q588">
        <v>20</v>
      </c>
      <c r="R588">
        <v>20</v>
      </c>
      <c r="S588">
        <v>109.2323</v>
      </c>
      <c r="T588">
        <v>129.23230000000001</v>
      </c>
      <c r="U588">
        <v>129.23230000000001</v>
      </c>
      <c r="V588" t="s">
        <v>1050</v>
      </c>
      <c r="W588" t="s">
        <v>1052</v>
      </c>
    </row>
    <row r="589" spans="1:23" x14ac:dyDescent="0.35">
      <c r="A589" t="s">
        <v>634</v>
      </c>
      <c r="B589" t="s">
        <v>36</v>
      </c>
      <c r="C589" t="s">
        <v>7</v>
      </c>
      <c r="D589" t="s">
        <v>12</v>
      </c>
      <c r="F589" s="4">
        <v>44308</v>
      </c>
      <c r="G589" s="7">
        <f>Work_order[[#This Row],[WorkDate]]-Work_order[[#This Row],[ReqDate]]</f>
        <v>33</v>
      </c>
      <c r="H589" s="4">
        <v>44341</v>
      </c>
      <c r="I589">
        <v>2</v>
      </c>
      <c r="L589">
        <v>0.5</v>
      </c>
      <c r="M589">
        <v>86</v>
      </c>
      <c r="N589" t="s">
        <v>18</v>
      </c>
      <c r="O589">
        <v>33</v>
      </c>
      <c r="P589">
        <v>140</v>
      </c>
      <c r="Q589">
        <v>70</v>
      </c>
      <c r="R589">
        <v>70</v>
      </c>
      <c r="S589">
        <v>86</v>
      </c>
      <c r="T589">
        <v>156</v>
      </c>
      <c r="U589">
        <v>156</v>
      </c>
      <c r="V589" t="s">
        <v>1050</v>
      </c>
      <c r="W589" t="s">
        <v>1048</v>
      </c>
    </row>
    <row r="590" spans="1:23" x14ac:dyDescent="0.35">
      <c r="A590" t="s">
        <v>635</v>
      </c>
      <c r="B590" t="s">
        <v>39</v>
      </c>
      <c r="C590" t="s">
        <v>44</v>
      </c>
      <c r="D590" t="s">
        <v>11</v>
      </c>
      <c r="F590" s="4">
        <v>44308</v>
      </c>
      <c r="G590" s="7">
        <f>Work_order[[#This Row],[WorkDate]]-Work_order[[#This Row],[ReqDate]]</f>
        <v>72</v>
      </c>
      <c r="H590" s="4">
        <v>44380</v>
      </c>
      <c r="I590">
        <v>1</v>
      </c>
      <c r="L590">
        <v>0.25</v>
      </c>
      <c r="M590">
        <v>142.91249999999999</v>
      </c>
      <c r="N590" t="s">
        <v>18</v>
      </c>
      <c r="O590">
        <v>72</v>
      </c>
      <c r="P590">
        <v>80</v>
      </c>
      <c r="Q590">
        <v>20</v>
      </c>
      <c r="R590">
        <v>20</v>
      </c>
      <c r="S590">
        <v>142.91249999999999</v>
      </c>
      <c r="T590">
        <v>162.91249999999999</v>
      </c>
      <c r="U590">
        <v>162.91249999999999</v>
      </c>
      <c r="V590" t="s">
        <v>1050</v>
      </c>
      <c r="W590" t="s">
        <v>1052</v>
      </c>
    </row>
    <row r="591" spans="1:23" x14ac:dyDescent="0.35">
      <c r="A591" t="s">
        <v>636</v>
      </c>
      <c r="B591" t="s">
        <v>36</v>
      </c>
      <c r="C591" t="s">
        <v>7</v>
      </c>
      <c r="D591" t="s">
        <v>12</v>
      </c>
      <c r="F591" s="4">
        <v>44309</v>
      </c>
      <c r="G591" s="7">
        <f>Work_order[[#This Row],[WorkDate]]-Work_order[[#This Row],[ReqDate]]</f>
        <v>18</v>
      </c>
      <c r="H591" s="4">
        <v>44327</v>
      </c>
      <c r="I591">
        <v>2</v>
      </c>
      <c r="L591">
        <v>0.25</v>
      </c>
      <c r="M591">
        <v>82.98</v>
      </c>
      <c r="N591" t="s">
        <v>17</v>
      </c>
      <c r="O591">
        <v>18</v>
      </c>
      <c r="P591">
        <v>140</v>
      </c>
      <c r="Q591">
        <v>35</v>
      </c>
      <c r="R591">
        <v>35</v>
      </c>
      <c r="S591">
        <v>82.98</v>
      </c>
      <c r="T591">
        <v>117.98</v>
      </c>
      <c r="U591">
        <v>117.98</v>
      </c>
      <c r="V591" t="s">
        <v>1049</v>
      </c>
      <c r="W591" t="s">
        <v>1048</v>
      </c>
    </row>
    <row r="592" spans="1:23" x14ac:dyDescent="0.35">
      <c r="A592" t="s">
        <v>637</v>
      </c>
      <c r="B592" t="s">
        <v>39</v>
      </c>
      <c r="C592" t="s">
        <v>44</v>
      </c>
      <c r="D592" t="s">
        <v>11</v>
      </c>
      <c r="F592" s="4">
        <v>44309</v>
      </c>
      <c r="G592" s="7">
        <f>Work_order[[#This Row],[WorkDate]]-Work_order[[#This Row],[ReqDate]]</f>
        <v>36</v>
      </c>
      <c r="H592" s="4">
        <v>44345</v>
      </c>
      <c r="I592">
        <v>1</v>
      </c>
      <c r="L592">
        <v>0.25</v>
      </c>
      <c r="M592">
        <v>120</v>
      </c>
      <c r="N592" t="s">
        <v>18</v>
      </c>
      <c r="O592">
        <v>36</v>
      </c>
      <c r="P592">
        <v>80</v>
      </c>
      <c r="Q592">
        <v>20</v>
      </c>
      <c r="R592">
        <v>20</v>
      </c>
      <c r="S592">
        <v>120</v>
      </c>
      <c r="T592">
        <v>140</v>
      </c>
      <c r="U592">
        <v>140</v>
      </c>
      <c r="V592" t="s">
        <v>1049</v>
      </c>
      <c r="W592" t="s">
        <v>1052</v>
      </c>
    </row>
    <row r="593" spans="1:23" x14ac:dyDescent="0.35">
      <c r="A593" t="s">
        <v>638</v>
      </c>
      <c r="B593" t="s">
        <v>36</v>
      </c>
      <c r="C593" t="s">
        <v>7</v>
      </c>
      <c r="D593" t="s">
        <v>12</v>
      </c>
      <c r="F593" s="4">
        <v>44309</v>
      </c>
      <c r="G593" s="7">
        <f>Work_order[[#This Row],[WorkDate]]-Work_order[[#This Row],[ReqDate]]</f>
        <v>39</v>
      </c>
      <c r="H593" s="4">
        <v>44348</v>
      </c>
      <c r="I593">
        <v>2</v>
      </c>
      <c r="L593">
        <v>0.25</v>
      </c>
      <c r="M593">
        <v>120</v>
      </c>
      <c r="N593" t="s">
        <v>17</v>
      </c>
      <c r="O593">
        <v>39</v>
      </c>
      <c r="P593">
        <v>140</v>
      </c>
      <c r="Q593">
        <v>35</v>
      </c>
      <c r="R593">
        <v>35</v>
      </c>
      <c r="S593">
        <v>120</v>
      </c>
      <c r="T593">
        <v>155</v>
      </c>
      <c r="U593">
        <v>155</v>
      </c>
      <c r="V593" t="s">
        <v>1049</v>
      </c>
      <c r="W593" t="s">
        <v>1048</v>
      </c>
    </row>
    <row r="594" spans="1:23" x14ac:dyDescent="0.35">
      <c r="A594" t="s">
        <v>639</v>
      </c>
      <c r="B594" t="s">
        <v>36</v>
      </c>
      <c r="C594" t="s">
        <v>7</v>
      </c>
      <c r="D594" t="s">
        <v>1</v>
      </c>
      <c r="F594" s="4">
        <v>44309</v>
      </c>
      <c r="G594" s="7">
        <f>Work_order[[#This Row],[WorkDate]]-Work_order[[#This Row],[ReqDate]]</f>
        <v>-44309</v>
      </c>
      <c r="H594" s="4"/>
      <c r="I594">
        <v>2</v>
      </c>
      <c r="M594">
        <v>356.23509999999999</v>
      </c>
      <c r="N594" t="s">
        <v>18</v>
      </c>
      <c r="O594" t="s">
        <v>1054</v>
      </c>
      <c r="P594">
        <v>140</v>
      </c>
      <c r="Q594">
        <v>0</v>
      </c>
      <c r="R594">
        <v>0</v>
      </c>
      <c r="S594">
        <v>356.23509999999999</v>
      </c>
      <c r="T594">
        <v>356.23509999999999</v>
      </c>
      <c r="U594">
        <v>356.23509999999999</v>
      </c>
      <c r="V594" t="s">
        <v>1049</v>
      </c>
      <c r="W594" t="s">
        <v>1052</v>
      </c>
    </row>
    <row r="595" spans="1:23" x14ac:dyDescent="0.35">
      <c r="A595" t="s">
        <v>640</v>
      </c>
      <c r="B595" t="s">
        <v>40</v>
      </c>
      <c r="C595" t="s">
        <v>7</v>
      </c>
      <c r="D595" t="s">
        <v>13</v>
      </c>
      <c r="F595" s="4">
        <v>44310</v>
      </c>
      <c r="G595" s="7">
        <f>Work_order[[#This Row],[WorkDate]]-Work_order[[#This Row],[ReqDate]]</f>
        <v>17</v>
      </c>
      <c r="H595" s="4">
        <v>44327</v>
      </c>
      <c r="I595">
        <v>2</v>
      </c>
      <c r="L595">
        <v>0.75</v>
      </c>
      <c r="M595">
        <v>200</v>
      </c>
      <c r="N595" t="s">
        <v>17</v>
      </c>
      <c r="O595">
        <v>17</v>
      </c>
      <c r="P595">
        <v>140</v>
      </c>
      <c r="Q595">
        <v>105</v>
      </c>
      <c r="R595">
        <v>105</v>
      </c>
      <c r="S595">
        <v>200</v>
      </c>
      <c r="T595">
        <v>305</v>
      </c>
      <c r="U595">
        <v>305</v>
      </c>
      <c r="V595" t="s">
        <v>1052</v>
      </c>
      <c r="W595" t="s">
        <v>1048</v>
      </c>
    </row>
    <row r="596" spans="1:23" x14ac:dyDescent="0.35">
      <c r="A596" t="s">
        <v>641</v>
      </c>
      <c r="B596" t="s">
        <v>39</v>
      </c>
      <c r="C596" t="s">
        <v>44</v>
      </c>
      <c r="D596" t="s">
        <v>12</v>
      </c>
      <c r="F596" s="4">
        <v>44312</v>
      </c>
      <c r="G596" s="7">
        <f>Work_order[[#This Row],[WorkDate]]-Work_order[[#This Row],[ReqDate]]</f>
        <v>9</v>
      </c>
      <c r="H596" s="4">
        <v>44321</v>
      </c>
      <c r="I596">
        <v>1</v>
      </c>
      <c r="L596">
        <v>0.5</v>
      </c>
      <c r="M596">
        <v>180</v>
      </c>
      <c r="N596" t="s">
        <v>17</v>
      </c>
      <c r="O596">
        <v>9</v>
      </c>
      <c r="P596">
        <v>80</v>
      </c>
      <c r="Q596">
        <v>40</v>
      </c>
      <c r="R596">
        <v>40</v>
      </c>
      <c r="S596">
        <v>180</v>
      </c>
      <c r="T596">
        <v>220</v>
      </c>
      <c r="U596">
        <v>220</v>
      </c>
      <c r="V596" t="s">
        <v>1053</v>
      </c>
      <c r="W596" t="s">
        <v>1051</v>
      </c>
    </row>
    <row r="597" spans="1:23" x14ac:dyDescent="0.35">
      <c r="A597" t="s">
        <v>642</v>
      </c>
      <c r="B597" t="s">
        <v>37</v>
      </c>
      <c r="C597" t="s">
        <v>43</v>
      </c>
      <c r="D597" t="s">
        <v>11</v>
      </c>
      <c r="F597" s="4">
        <v>44312</v>
      </c>
      <c r="G597" s="7">
        <f>Work_order[[#This Row],[WorkDate]]-Work_order[[#This Row],[ReqDate]]</f>
        <v>10</v>
      </c>
      <c r="H597" s="4">
        <v>44322</v>
      </c>
      <c r="I597">
        <v>1</v>
      </c>
      <c r="L597">
        <v>0.25</v>
      </c>
      <c r="M597">
        <v>41.359499999999997</v>
      </c>
      <c r="N597" t="s">
        <v>17</v>
      </c>
      <c r="O597">
        <v>10</v>
      </c>
      <c r="P597">
        <v>80</v>
      </c>
      <c r="Q597">
        <v>20</v>
      </c>
      <c r="R597">
        <v>20</v>
      </c>
      <c r="S597">
        <v>41.359499999999997</v>
      </c>
      <c r="T597">
        <v>61.359499999999997</v>
      </c>
      <c r="U597">
        <v>61.359499999999997</v>
      </c>
      <c r="V597" t="s">
        <v>1053</v>
      </c>
      <c r="W597" t="s">
        <v>1050</v>
      </c>
    </row>
    <row r="598" spans="1:23" x14ac:dyDescent="0.35">
      <c r="A598" t="s">
        <v>643</v>
      </c>
      <c r="B598" t="s">
        <v>34</v>
      </c>
      <c r="C598" t="s">
        <v>44</v>
      </c>
      <c r="D598" t="s">
        <v>11</v>
      </c>
      <c r="F598" s="4">
        <v>44312</v>
      </c>
      <c r="G598" s="7">
        <f>Work_order[[#This Row],[WorkDate]]-Work_order[[#This Row],[ReqDate]]</f>
        <v>11</v>
      </c>
      <c r="H598" s="4">
        <v>44323</v>
      </c>
      <c r="I598">
        <v>2</v>
      </c>
      <c r="L598">
        <v>0.25</v>
      </c>
      <c r="M598">
        <v>667.79300000000001</v>
      </c>
      <c r="N598" t="s">
        <v>17</v>
      </c>
      <c r="O598">
        <v>11</v>
      </c>
      <c r="P598">
        <v>140</v>
      </c>
      <c r="Q598">
        <v>35</v>
      </c>
      <c r="R598">
        <v>35</v>
      </c>
      <c r="S598">
        <v>667.79300000000001</v>
      </c>
      <c r="T598">
        <v>702.79300000000001</v>
      </c>
      <c r="U598">
        <v>702.79300000000001</v>
      </c>
      <c r="V598" t="s">
        <v>1053</v>
      </c>
      <c r="W598" t="s">
        <v>1049</v>
      </c>
    </row>
    <row r="599" spans="1:23" x14ac:dyDescent="0.35">
      <c r="A599" t="s">
        <v>644</v>
      </c>
      <c r="B599" t="s">
        <v>37</v>
      </c>
      <c r="C599" t="s">
        <v>9</v>
      </c>
      <c r="D599" t="s">
        <v>12</v>
      </c>
      <c r="F599" s="4">
        <v>44312</v>
      </c>
      <c r="G599" s="7">
        <f>Work_order[[#This Row],[WorkDate]]-Work_order[[#This Row],[ReqDate]]</f>
        <v>16</v>
      </c>
      <c r="H599" s="4">
        <v>44328</v>
      </c>
      <c r="I599">
        <v>1</v>
      </c>
      <c r="L599">
        <v>0.25</v>
      </c>
      <c r="M599">
        <v>36.739400000000003</v>
      </c>
      <c r="N599" t="s">
        <v>18</v>
      </c>
      <c r="O599">
        <v>16</v>
      </c>
      <c r="P599">
        <v>80</v>
      </c>
      <c r="Q599">
        <v>20</v>
      </c>
      <c r="R599">
        <v>20</v>
      </c>
      <c r="S599">
        <v>36.739400000000003</v>
      </c>
      <c r="T599">
        <v>56.739400000000003</v>
      </c>
      <c r="U599">
        <v>56.739400000000003</v>
      </c>
      <c r="V599" t="s">
        <v>1053</v>
      </c>
      <c r="W599" t="s">
        <v>1051</v>
      </c>
    </row>
    <row r="600" spans="1:23" x14ac:dyDescent="0.35">
      <c r="A600" t="s">
        <v>645</v>
      </c>
      <c r="B600" t="s">
        <v>35</v>
      </c>
      <c r="C600" t="s">
        <v>44</v>
      </c>
      <c r="D600" t="s">
        <v>11</v>
      </c>
      <c r="F600" s="4">
        <v>44312</v>
      </c>
      <c r="G600" s="7">
        <f>Work_order[[#This Row],[WorkDate]]-Work_order[[#This Row],[ReqDate]]</f>
        <v>16</v>
      </c>
      <c r="H600" s="4">
        <v>44328</v>
      </c>
      <c r="I600">
        <v>1</v>
      </c>
      <c r="L600">
        <v>0.25</v>
      </c>
      <c r="M600">
        <v>91.290899999999993</v>
      </c>
      <c r="N600" t="s">
        <v>18</v>
      </c>
      <c r="O600">
        <v>16</v>
      </c>
      <c r="P600">
        <v>80</v>
      </c>
      <c r="Q600">
        <v>20</v>
      </c>
      <c r="R600">
        <v>20</v>
      </c>
      <c r="S600">
        <v>91.290899999999993</v>
      </c>
      <c r="T600">
        <v>111.29089999999999</v>
      </c>
      <c r="U600">
        <v>111.29089999999999</v>
      </c>
      <c r="V600" t="s">
        <v>1053</v>
      </c>
      <c r="W600" t="s">
        <v>1051</v>
      </c>
    </row>
    <row r="601" spans="1:23" x14ac:dyDescent="0.35">
      <c r="A601" t="s">
        <v>646</v>
      </c>
      <c r="B601" t="s">
        <v>36</v>
      </c>
      <c r="C601" t="s">
        <v>7</v>
      </c>
      <c r="D601" t="s">
        <v>11</v>
      </c>
      <c r="E601" t="s">
        <v>3</v>
      </c>
      <c r="F601" s="4">
        <v>44312</v>
      </c>
      <c r="G601" s="7">
        <f>Work_order[[#This Row],[WorkDate]]-Work_order[[#This Row],[ReqDate]]</f>
        <v>22</v>
      </c>
      <c r="H601" s="4">
        <v>44334</v>
      </c>
      <c r="I601">
        <v>1</v>
      </c>
      <c r="L601">
        <v>0.25</v>
      </c>
      <c r="M601">
        <v>21.33</v>
      </c>
      <c r="N601" t="s">
        <v>17</v>
      </c>
      <c r="O601">
        <v>22</v>
      </c>
      <c r="P601">
        <v>80</v>
      </c>
      <c r="Q601">
        <v>20</v>
      </c>
      <c r="R601">
        <v>20</v>
      </c>
      <c r="S601">
        <v>21.33</v>
      </c>
      <c r="T601">
        <v>41.33</v>
      </c>
      <c r="U601">
        <v>41.33</v>
      </c>
      <c r="V601" t="s">
        <v>1053</v>
      </c>
      <c r="W601" t="s">
        <v>1048</v>
      </c>
    </row>
    <row r="602" spans="1:23" x14ac:dyDescent="0.35">
      <c r="A602" t="s">
        <v>647</v>
      </c>
      <c r="B602" t="s">
        <v>42</v>
      </c>
      <c r="C602" t="s">
        <v>44</v>
      </c>
      <c r="D602" t="s">
        <v>2</v>
      </c>
      <c r="F602" s="4">
        <v>44312</v>
      </c>
      <c r="G602" s="7">
        <f>Work_order[[#This Row],[WorkDate]]-Work_order[[#This Row],[ReqDate]]</f>
        <v>23</v>
      </c>
      <c r="H602" s="4">
        <v>44335</v>
      </c>
      <c r="I602">
        <v>2</v>
      </c>
      <c r="L602">
        <v>3.75</v>
      </c>
      <c r="M602">
        <v>511.15660000000003</v>
      </c>
      <c r="N602" t="s">
        <v>18</v>
      </c>
      <c r="O602">
        <v>23</v>
      </c>
      <c r="P602">
        <v>140</v>
      </c>
      <c r="Q602">
        <v>525</v>
      </c>
      <c r="R602">
        <v>525</v>
      </c>
      <c r="S602">
        <v>511.15660000000003</v>
      </c>
      <c r="T602">
        <v>1036.1566</v>
      </c>
      <c r="U602">
        <v>1036.1566</v>
      </c>
      <c r="V602" t="s">
        <v>1053</v>
      </c>
      <c r="W602" t="s">
        <v>1051</v>
      </c>
    </row>
    <row r="603" spans="1:23" x14ac:dyDescent="0.35">
      <c r="A603" t="s">
        <v>648</v>
      </c>
      <c r="B603" t="s">
        <v>35</v>
      </c>
      <c r="C603" t="s">
        <v>44</v>
      </c>
      <c r="D603" t="s">
        <v>12</v>
      </c>
      <c r="F603" s="4">
        <v>44312</v>
      </c>
      <c r="G603" s="7">
        <f>Work_order[[#This Row],[WorkDate]]-Work_order[[#This Row],[ReqDate]]</f>
        <v>36</v>
      </c>
      <c r="H603" s="4">
        <v>44348</v>
      </c>
      <c r="I603">
        <v>1</v>
      </c>
      <c r="L603">
        <v>0.5</v>
      </c>
      <c r="M603">
        <v>24.406400000000001</v>
      </c>
      <c r="N603" t="s">
        <v>19</v>
      </c>
      <c r="O603">
        <v>36</v>
      </c>
      <c r="P603">
        <v>80</v>
      </c>
      <c r="Q603">
        <v>40</v>
      </c>
      <c r="R603">
        <v>40</v>
      </c>
      <c r="S603">
        <v>24.406400000000001</v>
      </c>
      <c r="T603">
        <v>64.406400000000005</v>
      </c>
      <c r="U603">
        <v>64.406400000000005</v>
      </c>
      <c r="V603" t="s">
        <v>1053</v>
      </c>
      <c r="W603" t="s">
        <v>1048</v>
      </c>
    </row>
    <row r="604" spans="1:23" x14ac:dyDescent="0.35">
      <c r="A604" t="s">
        <v>649</v>
      </c>
      <c r="B604" t="s">
        <v>35</v>
      </c>
      <c r="C604" t="s">
        <v>44</v>
      </c>
      <c r="D604" t="s">
        <v>12</v>
      </c>
      <c r="E604" t="s">
        <v>3</v>
      </c>
      <c r="F604" s="4">
        <v>44312</v>
      </c>
      <c r="G604" s="7">
        <f>Work_order[[#This Row],[WorkDate]]-Work_order[[#This Row],[ReqDate]]</f>
        <v>36</v>
      </c>
      <c r="H604" s="4">
        <v>44348</v>
      </c>
      <c r="I604">
        <v>2</v>
      </c>
      <c r="K604" t="s">
        <v>3</v>
      </c>
      <c r="L604">
        <v>0.5</v>
      </c>
      <c r="M604">
        <v>54.18</v>
      </c>
      <c r="N604" t="s">
        <v>18</v>
      </c>
      <c r="O604">
        <v>36</v>
      </c>
      <c r="P604">
        <v>140</v>
      </c>
      <c r="Q604">
        <v>70</v>
      </c>
      <c r="R604">
        <v>70</v>
      </c>
      <c r="S604">
        <v>0</v>
      </c>
      <c r="T604">
        <v>124.18</v>
      </c>
      <c r="U604">
        <v>70</v>
      </c>
      <c r="V604" t="s">
        <v>1053</v>
      </c>
      <c r="W604" t="s">
        <v>1048</v>
      </c>
    </row>
    <row r="605" spans="1:23" x14ac:dyDescent="0.35">
      <c r="A605" t="s">
        <v>650</v>
      </c>
      <c r="B605" t="s">
        <v>37</v>
      </c>
      <c r="C605" t="s">
        <v>43</v>
      </c>
      <c r="D605" t="s">
        <v>11</v>
      </c>
      <c r="F605" s="4">
        <v>44312</v>
      </c>
      <c r="G605" s="7">
        <f>Work_order[[#This Row],[WorkDate]]-Work_order[[#This Row],[ReqDate]]</f>
        <v>38</v>
      </c>
      <c r="H605" s="4">
        <v>44350</v>
      </c>
      <c r="I605">
        <v>1</v>
      </c>
      <c r="L605">
        <v>0.25</v>
      </c>
      <c r="M605">
        <v>93.6</v>
      </c>
      <c r="N605" t="s">
        <v>19</v>
      </c>
      <c r="O605">
        <v>38</v>
      </c>
      <c r="P605">
        <v>80</v>
      </c>
      <c r="Q605">
        <v>20</v>
      </c>
      <c r="R605">
        <v>20</v>
      </c>
      <c r="S605">
        <v>93.6</v>
      </c>
      <c r="T605">
        <v>113.6</v>
      </c>
      <c r="U605">
        <v>113.6</v>
      </c>
      <c r="V605" t="s">
        <v>1053</v>
      </c>
      <c r="W605" t="s">
        <v>1050</v>
      </c>
    </row>
    <row r="606" spans="1:23" x14ac:dyDescent="0.35">
      <c r="A606" t="s">
        <v>651</v>
      </c>
      <c r="B606" t="s">
        <v>37</v>
      </c>
      <c r="C606" t="s">
        <v>43</v>
      </c>
      <c r="D606" t="s">
        <v>12</v>
      </c>
      <c r="F606" s="4">
        <v>44312</v>
      </c>
      <c r="G606" s="7">
        <f>Work_order[[#This Row],[WorkDate]]-Work_order[[#This Row],[ReqDate]]</f>
        <v>43</v>
      </c>
      <c r="H606" s="4">
        <v>44355</v>
      </c>
      <c r="I606">
        <v>1</v>
      </c>
      <c r="L606">
        <v>0.25</v>
      </c>
      <c r="M606">
        <v>810.30430000000001</v>
      </c>
      <c r="N606" t="s">
        <v>19</v>
      </c>
      <c r="O606">
        <v>43</v>
      </c>
      <c r="P606">
        <v>80</v>
      </c>
      <c r="Q606">
        <v>20</v>
      </c>
      <c r="R606">
        <v>20</v>
      </c>
      <c r="S606">
        <v>810.30430000000001</v>
      </c>
      <c r="T606">
        <v>830.30430000000001</v>
      </c>
      <c r="U606">
        <v>830.30430000000001</v>
      </c>
      <c r="V606" t="s">
        <v>1053</v>
      </c>
      <c r="W606" t="s">
        <v>1048</v>
      </c>
    </row>
    <row r="607" spans="1:23" x14ac:dyDescent="0.35">
      <c r="A607" t="s">
        <v>652</v>
      </c>
      <c r="B607" t="s">
        <v>39</v>
      </c>
      <c r="C607" t="s">
        <v>9</v>
      </c>
      <c r="D607" t="s">
        <v>12</v>
      </c>
      <c r="F607" s="4">
        <v>44312</v>
      </c>
      <c r="G607" s="7">
        <f>Work_order[[#This Row],[WorkDate]]-Work_order[[#This Row],[ReqDate]]</f>
        <v>44</v>
      </c>
      <c r="H607" s="4">
        <v>44356</v>
      </c>
      <c r="I607">
        <v>1</v>
      </c>
      <c r="L607">
        <v>0.5</v>
      </c>
      <c r="M607">
        <v>91.041700000000006</v>
      </c>
      <c r="N607" t="s">
        <v>17</v>
      </c>
      <c r="O607">
        <v>44</v>
      </c>
      <c r="P607">
        <v>80</v>
      </c>
      <c r="Q607">
        <v>40</v>
      </c>
      <c r="R607">
        <v>40</v>
      </c>
      <c r="S607">
        <v>91.041700000000006</v>
      </c>
      <c r="T607">
        <v>131.04169999999999</v>
      </c>
      <c r="U607">
        <v>131.04169999999999</v>
      </c>
      <c r="V607" t="s">
        <v>1053</v>
      </c>
      <c r="W607" t="s">
        <v>1051</v>
      </c>
    </row>
    <row r="608" spans="1:23" x14ac:dyDescent="0.35">
      <c r="A608" t="s">
        <v>653</v>
      </c>
      <c r="B608" t="s">
        <v>34</v>
      </c>
      <c r="C608" t="s">
        <v>44</v>
      </c>
      <c r="D608" t="s">
        <v>11</v>
      </c>
      <c r="F608" s="4">
        <v>44312</v>
      </c>
      <c r="G608" s="7">
        <f>Work_order[[#This Row],[WorkDate]]-Work_order[[#This Row],[ReqDate]]</f>
        <v>56</v>
      </c>
      <c r="H608" s="4">
        <v>44368</v>
      </c>
      <c r="I608">
        <v>1</v>
      </c>
      <c r="L608">
        <v>0.25</v>
      </c>
      <c r="M608">
        <v>82.793999999999997</v>
      </c>
      <c r="N608" t="s">
        <v>18</v>
      </c>
      <c r="O608">
        <v>56</v>
      </c>
      <c r="P608">
        <v>80</v>
      </c>
      <c r="Q608">
        <v>20</v>
      </c>
      <c r="R608">
        <v>20</v>
      </c>
      <c r="S608">
        <v>82.793999999999997</v>
      </c>
      <c r="T608">
        <v>102.794</v>
      </c>
      <c r="U608">
        <v>102.794</v>
      </c>
      <c r="V608" t="s">
        <v>1053</v>
      </c>
      <c r="W608" t="s">
        <v>1053</v>
      </c>
    </row>
    <row r="609" spans="1:23" x14ac:dyDescent="0.35">
      <c r="A609" t="s">
        <v>654</v>
      </c>
      <c r="B609" t="s">
        <v>34</v>
      </c>
      <c r="C609" t="s">
        <v>8</v>
      </c>
      <c r="D609" t="s">
        <v>1</v>
      </c>
      <c r="F609" s="4">
        <v>44312</v>
      </c>
      <c r="G609" s="7">
        <f>Work_order[[#This Row],[WorkDate]]-Work_order[[#This Row],[ReqDate]]</f>
        <v>59</v>
      </c>
      <c r="H609" s="4">
        <v>44371</v>
      </c>
      <c r="I609">
        <v>1</v>
      </c>
      <c r="J609" t="s">
        <v>3</v>
      </c>
      <c r="K609" t="s">
        <v>3</v>
      </c>
      <c r="L609">
        <v>3</v>
      </c>
      <c r="M609">
        <v>226.7655</v>
      </c>
      <c r="N609" t="s">
        <v>20</v>
      </c>
      <c r="O609">
        <v>59</v>
      </c>
      <c r="P609">
        <v>80</v>
      </c>
      <c r="Q609">
        <v>240</v>
      </c>
      <c r="R609">
        <v>0</v>
      </c>
      <c r="S609">
        <v>0</v>
      </c>
      <c r="T609">
        <v>466.76549999999997</v>
      </c>
      <c r="U609">
        <v>0</v>
      </c>
      <c r="V609" t="s">
        <v>1053</v>
      </c>
      <c r="W609" t="s">
        <v>1050</v>
      </c>
    </row>
    <row r="610" spans="1:23" x14ac:dyDescent="0.35">
      <c r="A610" t="s">
        <v>655</v>
      </c>
      <c r="B610" t="s">
        <v>36</v>
      </c>
      <c r="C610" t="s">
        <v>7</v>
      </c>
      <c r="D610" t="s">
        <v>12</v>
      </c>
      <c r="F610" s="4">
        <v>44312</v>
      </c>
      <c r="G610" s="7">
        <f>Work_order[[#This Row],[WorkDate]]-Work_order[[#This Row],[ReqDate]]</f>
        <v>-44312</v>
      </c>
      <c r="H610" s="4"/>
      <c r="I610">
        <v>2</v>
      </c>
      <c r="M610">
        <v>106.65</v>
      </c>
      <c r="N610" t="s">
        <v>17</v>
      </c>
      <c r="O610" t="s">
        <v>1054</v>
      </c>
      <c r="P610">
        <v>140</v>
      </c>
      <c r="Q610">
        <v>0</v>
      </c>
      <c r="R610">
        <v>0</v>
      </c>
      <c r="S610">
        <v>106.65</v>
      </c>
      <c r="T610">
        <v>106.65</v>
      </c>
      <c r="U610">
        <v>106.65</v>
      </c>
      <c r="V610" t="s">
        <v>1053</v>
      </c>
      <c r="W610" t="s">
        <v>1052</v>
      </c>
    </row>
    <row r="611" spans="1:23" x14ac:dyDescent="0.35">
      <c r="A611" t="s">
        <v>656</v>
      </c>
      <c r="B611" t="s">
        <v>36</v>
      </c>
      <c r="C611" t="s">
        <v>7</v>
      </c>
      <c r="D611" t="s">
        <v>12</v>
      </c>
      <c r="F611" s="4">
        <v>44313</v>
      </c>
      <c r="G611" s="7">
        <f>Work_order[[#This Row],[WorkDate]]-Work_order[[#This Row],[ReqDate]]</f>
        <v>6</v>
      </c>
      <c r="H611" s="4">
        <v>44319</v>
      </c>
      <c r="I611">
        <v>2</v>
      </c>
      <c r="L611">
        <v>0.25</v>
      </c>
      <c r="M611">
        <v>108.9273</v>
      </c>
      <c r="N611" t="s">
        <v>18</v>
      </c>
      <c r="O611">
        <v>6</v>
      </c>
      <c r="P611">
        <v>140</v>
      </c>
      <c r="Q611">
        <v>35</v>
      </c>
      <c r="R611">
        <v>35</v>
      </c>
      <c r="S611">
        <v>108.9273</v>
      </c>
      <c r="T611">
        <v>143.9273</v>
      </c>
      <c r="U611">
        <v>143.9273</v>
      </c>
      <c r="V611" t="s">
        <v>1048</v>
      </c>
      <c r="W611" t="s">
        <v>1053</v>
      </c>
    </row>
    <row r="612" spans="1:23" x14ac:dyDescent="0.35">
      <c r="A612" t="s">
        <v>657</v>
      </c>
      <c r="B612" t="s">
        <v>39</v>
      </c>
      <c r="C612" t="s">
        <v>44</v>
      </c>
      <c r="D612" t="s">
        <v>13</v>
      </c>
      <c r="F612" s="4">
        <v>44313</v>
      </c>
      <c r="G612" s="7">
        <f>Work_order[[#This Row],[WorkDate]]-Work_order[[#This Row],[ReqDate]]</f>
        <v>8</v>
      </c>
      <c r="H612" s="4">
        <v>44321</v>
      </c>
      <c r="I612">
        <v>1</v>
      </c>
      <c r="L612">
        <v>1</v>
      </c>
      <c r="M612">
        <v>270.06360000000001</v>
      </c>
      <c r="N612" t="s">
        <v>17</v>
      </c>
      <c r="O612">
        <v>8</v>
      </c>
      <c r="P612">
        <v>80</v>
      </c>
      <c r="Q612">
        <v>80</v>
      </c>
      <c r="R612">
        <v>80</v>
      </c>
      <c r="S612">
        <v>270.06360000000001</v>
      </c>
      <c r="T612">
        <v>350.06360000000001</v>
      </c>
      <c r="U612">
        <v>350.06360000000001</v>
      </c>
      <c r="V612" t="s">
        <v>1048</v>
      </c>
      <c r="W612" t="s">
        <v>1051</v>
      </c>
    </row>
    <row r="613" spans="1:23" x14ac:dyDescent="0.35">
      <c r="A613" t="s">
        <v>658</v>
      </c>
      <c r="B613" t="s">
        <v>40</v>
      </c>
      <c r="C613" t="s">
        <v>7</v>
      </c>
      <c r="D613" t="s">
        <v>11</v>
      </c>
      <c r="F613" s="4">
        <v>44313</v>
      </c>
      <c r="G613" s="7">
        <f>Work_order[[#This Row],[WorkDate]]-Work_order[[#This Row],[ReqDate]]</f>
        <v>20</v>
      </c>
      <c r="H613" s="4">
        <v>44333</v>
      </c>
      <c r="I613">
        <v>2</v>
      </c>
      <c r="L613">
        <v>0.25</v>
      </c>
      <c r="M613">
        <v>145.89689999999999</v>
      </c>
      <c r="N613" t="s">
        <v>17</v>
      </c>
      <c r="O613">
        <v>20</v>
      </c>
      <c r="P613">
        <v>140</v>
      </c>
      <c r="Q613">
        <v>35</v>
      </c>
      <c r="R613">
        <v>35</v>
      </c>
      <c r="S613">
        <v>145.89689999999999</v>
      </c>
      <c r="T613">
        <v>180.89689999999999</v>
      </c>
      <c r="U613">
        <v>180.89689999999999</v>
      </c>
      <c r="V613" t="s">
        <v>1048</v>
      </c>
      <c r="W613" t="s">
        <v>1053</v>
      </c>
    </row>
    <row r="614" spans="1:23" x14ac:dyDescent="0.35">
      <c r="A614" t="s">
        <v>659</v>
      </c>
      <c r="B614" t="s">
        <v>39</v>
      </c>
      <c r="C614" t="s">
        <v>44</v>
      </c>
      <c r="D614" t="s">
        <v>12</v>
      </c>
      <c r="F614" s="4">
        <v>44313</v>
      </c>
      <c r="G614" s="7">
        <f>Work_order[[#This Row],[WorkDate]]-Work_order[[#This Row],[ReqDate]]</f>
        <v>20</v>
      </c>
      <c r="H614" s="4">
        <v>44333</v>
      </c>
      <c r="I614">
        <v>1</v>
      </c>
      <c r="L614">
        <v>0.25</v>
      </c>
      <c r="M614">
        <v>150.36160000000001</v>
      </c>
      <c r="N614" t="s">
        <v>17</v>
      </c>
      <c r="O614">
        <v>20</v>
      </c>
      <c r="P614">
        <v>80</v>
      </c>
      <c r="Q614">
        <v>20</v>
      </c>
      <c r="R614">
        <v>20</v>
      </c>
      <c r="S614">
        <v>150.36160000000001</v>
      </c>
      <c r="T614">
        <v>170.36160000000001</v>
      </c>
      <c r="U614">
        <v>170.36160000000001</v>
      </c>
      <c r="V614" t="s">
        <v>1048</v>
      </c>
      <c r="W614" t="s">
        <v>1053</v>
      </c>
    </row>
    <row r="615" spans="1:23" x14ac:dyDescent="0.35">
      <c r="A615" t="s">
        <v>660</v>
      </c>
      <c r="B615" t="s">
        <v>42</v>
      </c>
      <c r="C615" t="s">
        <v>44</v>
      </c>
      <c r="D615" t="s">
        <v>11</v>
      </c>
      <c r="F615" s="4">
        <v>44313</v>
      </c>
      <c r="G615" s="7">
        <f>Work_order[[#This Row],[WorkDate]]-Work_order[[#This Row],[ReqDate]]</f>
        <v>22</v>
      </c>
      <c r="H615" s="4">
        <v>44335</v>
      </c>
      <c r="I615">
        <v>1</v>
      </c>
      <c r="K615" t="s">
        <v>3</v>
      </c>
      <c r="L615">
        <v>0.25</v>
      </c>
      <c r="M615">
        <v>127.40130000000001</v>
      </c>
      <c r="N615" t="s">
        <v>18</v>
      </c>
      <c r="O615">
        <v>22</v>
      </c>
      <c r="P615">
        <v>80</v>
      </c>
      <c r="Q615">
        <v>20</v>
      </c>
      <c r="R615">
        <v>20</v>
      </c>
      <c r="S615">
        <v>0</v>
      </c>
      <c r="T615">
        <v>147.40129999999999</v>
      </c>
      <c r="U615">
        <v>20</v>
      </c>
      <c r="V615" t="s">
        <v>1048</v>
      </c>
      <c r="W615" t="s">
        <v>1051</v>
      </c>
    </row>
    <row r="616" spans="1:23" x14ac:dyDescent="0.35">
      <c r="A616" t="s">
        <v>661</v>
      </c>
      <c r="B616" t="s">
        <v>41</v>
      </c>
      <c r="C616" t="s">
        <v>7</v>
      </c>
      <c r="D616" t="s">
        <v>12</v>
      </c>
      <c r="F616" s="4">
        <v>44313</v>
      </c>
      <c r="G616" s="7">
        <f>Work_order[[#This Row],[WorkDate]]-Work_order[[#This Row],[ReqDate]]</f>
        <v>35</v>
      </c>
      <c r="H616" s="4">
        <v>44348</v>
      </c>
      <c r="I616">
        <v>2</v>
      </c>
      <c r="L616">
        <v>0.25</v>
      </c>
      <c r="M616">
        <v>142.51349999999999</v>
      </c>
      <c r="N616" t="s">
        <v>17</v>
      </c>
      <c r="O616">
        <v>35</v>
      </c>
      <c r="P616">
        <v>140</v>
      </c>
      <c r="Q616">
        <v>35</v>
      </c>
      <c r="R616">
        <v>35</v>
      </c>
      <c r="S616">
        <v>142.51349999999999</v>
      </c>
      <c r="T616">
        <v>177.51349999999999</v>
      </c>
      <c r="U616">
        <v>177.51349999999999</v>
      </c>
      <c r="V616" t="s">
        <v>1048</v>
      </c>
      <c r="W616" t="s">
        <v>1048</v>
      </c>
    </row>
    <row r="617" spans="1:23" x14ac:dyDescent="0.35">
      <c r="A617" t="s">
        <v>662</v>
      </c>
      <c r="B617" t="s">
        <v>40</v>
      </c>
      <c r="C617" t="s">
        <v>7</v>
      </c>
      <c r="D617" t="s">
        <v>12</v>
      </c>
      <c r="E617" t="s">
        <v>3</v>
      </c>
      <c r="F617" s="4">
        <v>44313</v>
      </c>
      <c r="G617" s="7">
        <f>Work_order[[#This Row],[WorkDate]]-Work_order[[#This Row],[ReqDate]]</f>
        <v>41</v>
      </c>
      <c r="H617" s="4">
        <v>44354</v>
      </c>
      <c r="I617">
        <v>1</v>
      </c>
      <c r="L617">
        <v>0.25</v>
      </c>
      <c r="M617">
        <v>31.995000000000001</v>
      </c>
      <c r="N617" t="s">
        <v>17</v>
      </c>
      <c r="O617">
        <v>41</v>
      </c>
      <c r="P617">
        <v>80</v>
      </c>
      <c r="Q617">
        <v>20</v>
      </c>
      <c r="R617">
        <v>20</v>
      </c>
      <c r="S617">
        <v>31.995000000000001</v>
      </c>
      <c r="T617">
        <v>51.995000000000005</v>
      </c>
      <c r="U617">
        <v>51.995000000000005</v>
      </c>
      <c r="V617" t="s">
        <v>1048</v>
      </c>
      <c r="W617" t="s">
        <v>1053</v>
      </c>
    </row>
    <row r="618" spans="1:23" x14ac:dyDescent="0.35">
      <c r="A618" t="s">
        <v>663</v>
      </c>
      <c r="B618" t="s">
        <v>39</v>
      </c>
      <c r="C618" t="s">
        <v>44</v>
      </c>
      <c r="D618" t="s">
        <v>12</v>
      </c>
      <c r="F618" s="4">
        <v>44313</v>
      </c>
      <c r="G618" s="7">
        <f>Work_order[[#This Row],[WorkDate]]-Work_order[[#This Row],[ReqDate]]</f>
        <v>50</v>
      </c>
      <c r="H618" s="4">
        <v>44363</v>
      </c>
      <c r="I618">
        <v>1</v>
      </c>
      <c r="L618">
        <v>0.25</v>
      </c>
      <c r="M618">
        <v>61.085900000000002</v>
      </c>
      <c r="N618" t="s">
        <v>18</v>
      </c>
      <c r="O618">
        <v>50</v>
      </c>
      <c r="P618">
        <v>80</v>
      </c>
      <c r="Q618">
        <v>20</v>
      </c>
      <c r="R618">
        <v>20</v>
      </c>
      <c r="S618">
        <v>61.085900000000002</v>
      </c>
      <c r="T618">
        <v>81.085900000000009</v>
      </c>
      <c r="U618">
        <v>81.085900000000009</v>
      </c>
      <c r="V618" t="s">
        <v>1048</v>
      </c>
      <c r="W618" t="s">
        <v>1051</v>
      </c>
    </row>
    <row r="619" spans="1:23" x14ac:dyDescent="0.35">
      <c r="A619" t="s">
        <v>664</v>
      </c>
      <c r="B619" t="s">
        <v>36</v>
      </c>
      <c r="C619" t="s">
        <v>7</v>
      </c>
      <c r="D619" t="s">
        <v>13</v>
      </c>
      <c r="F619" s="4">
        <v>44314</v>
      </c>
      <c r="G619" s="7">
        <f>Work_order[[#This Row],[WorkDate]]-Work_order[[#This Row],[ReqDate]]</f>
        <v>9</v>
      </c>
      <c r="H619" s="4">
        <v>44323</v>
      </c>
      <c r="I619">
        <v>2</v>
      </c>
      <c r="L619">
        <v>1</v>
      </c>
      <c r="M619">
        <v>171.26259999999999</v>
      </c>
      <c r="N619" t="s">
        <v>17</v>
      </c>
      <c r="O619">
        <v>9</v>
      </c>
      <c r="P619">
        <v>140</v>
      </c>
      <c r="Q619">
        <v>140</v>
      </c>
      <c r="R619">
        <v>140</v>
      </c>
      <c r="S619">
        <v>171.26259999999999</v>
      </c>
      <c r="T619">
        <v>311.26260000000002</v>
      </c>
      <c r="U619">
        <v>311.26260000000002</v>
      </c>
      <c r="V619" t="s">
        <v>1051</v>
      </c>
      <c r="W619" t="s">
        <v>1049</v>
      </c>
    </row>
    <row r="620" spans="1:23" x14ac:dyDescent="0.35">
      <c r="A620" t="s">
        <v>665</v>
      </c>
      <c r="B620" t="s">
        <v>35</v>
      </c>
      <c r="C620" t="s">
        <v>44</v>
      </c>
      <c r="D620" t="s">
        <v>2</v>
      </c>
      <c r="F620" s="4">
        <v>44314</v>
      </c>
      <c r="G620" s="7">
        <f>Work_order[[#This Row],[WorkDate]]-Work_order[[#This Row],[ReqDate]]</f>
        <v>8</v>
      </c>
      <c r="H620" s="4">
        <v>44322</v>
      </c>
      <c r="I620">
        <v>1</v>
      </c>
      <c r="L620">
        <v>1.75</v>
      </c>
      <c r="M620">
        <v>92.75</v>
      </c>
      <c r="N620" t="s">
        <v>17</v>
      </c>
      <c r="O620">
        <v>8</v>
      </c>
      <c r="P620">
        <v>80</v>
      </c>
      <c r="Q620">
        <v>140</v>
      </c>
      <c r="R620">
        <v>140</v>
      </c>
      <c r="S620">
        <v>92.75</v>
      </c>
      <c r="T620">
        <v>232.75</v>
      </c>
      <c r="U620">
        <v>232.75</v>
      </c>
      <c r="V620" t="s">
        <v>1051</v>
      </c>
      <c r="W620" t="s">
        <v>1050</v>
      </c>
    </row>
    <row r="621" spans="1:23" x14ac:dyDescent="0.35">
      <c r="A621" t="s">
        <v>666</v>
      </c>
      <c r="B621" t="s">
        <v>40</v>
      </c>
      <c r="C621" t="s">
        <v>7</v>
      </c>
      <c r="D621" t="s">
        <v>13</v>
      </c>
      <c r="F621" s="4">
        <v>44314</v>
      </c>
      <c r="G621" s="7">
        <f>Work_order[[#This Row],[WorkDate]]-Work_order[[#This Row],[ReqDate]]</f>
        <v>22</v>
      </c>
      <c r="H621" s="4">
        <v>44336</v>
      </c>
      <c r="I621">
        <v>2</v>
      </c>
      <c r="L621">
        <v>0.5</v>
      </c>
      <c r="M621">
        <v>174.76169999999999</v>
      </c>
      <c r="N621" t="s">
        <v>17</v>
      </c>
      <c r="O621">
        <v>22</v>
      </c>
      <c r="P621">
        <v>140</v>
      </c>
      <c r="Q621">
        <v>70</v>
      </c>
      <c r="R621">
        <v>70</v>
      </c>
      <c r="S621">
        <v>174.76169999999999</v>
      </c>
      <c r="T621">
        <v>244.76169999999999</v>
      </c>
      <c r="U621">
        <v>244.76169999999999</v>
      </c>
      <c r="V621" t="s">
        <v>1051</v>
      </c>
      <c r="W621" t="s">
        <v>1050</v>
      </c>
    </row>
    <row r="622" spans="1:23" x14ac:dyDescent="0.35">
      <c r="A622" t="s">
        <v>667</v>
      </c>
      <c r="B622" t="s">
        <v>42</v>
      </c>
      <c r="C622" t="s">
        <v>8</v>
      </c>
      <c r="D622" t="s">
        <v>12</v>
      </c>
      <c r="F622" s="4">
        <v>44314</v>
      </c>
      <c r="G622" s="7">
        <f>Work_order[[#This Row],[WorkDate]]-Work_order[[#This Row],[ReqDate]]</f>
        <v>26</v>
      </c>
      <c r="H622" s="4">
        <v>44340</v>
      </c>
      <c r="I622">
        <v>1</v>
      </c>
      <c r="L622">
        <v>0.25</v>
      </c>
      <c r="M622">
        <v>33.571800000000003</v>
      </c>
      <c r="N622" t="s">
        <v>18</v>
      </c>
      <c r="O622">
        <v>26</v>
      </c>
      <c r="P622">
        <v>80</v>
      </c>
      <c r="Q622">
        <v>20</v>
      </c>
      <c r="R622">
        <v>20</v>
      </c>
      <c r="S622">
        <v>33.571800000000003</v>
      </c>
      <c r="T622">
        <v>53.571800000000003</v>
      </c>
      <c r="U622">
        <v>53.571800000000003</v>
      </c>
      <c r="V622" t="s">
        <v>1051</v>
      </c>
      <c r="W622" t="s">
        <v>1053</v>
      </c>
    </row>
    <row r="623" spans="1:23" x14ac:dyDescent="0.35">
      <c r="A623" t="s">
        <v>668</v>
      </c>
      <c r="B623" t="s">
        <v>39</v>
      </c>
      <c r="C623" t="s">
        <v>9</v>
      </c>
      <c r="D623" t="s">
        <v>11</v>
      </c>
      <c r="F623" s="4">
        <v>44314</v>
      </c>
      <c r="G623" s="7">
        <f>Work_order[[#This Row],[WorkDate]]-Work_order[[#This Row],[ReqDate]]</f>
        <v>43</v>
      </c>
      <c r="H623" s="4">
        <v>44357</v>
      </c>
      <c r="I623">
        <v>1</v>
      </c>
      <c r="J623" t="s">
        <v>3</v>
      </c>
      <c r="K623" t="s">
        <v>3</v>
      </c>
      <c r="L623">
        <v>0.25</v>
      </c>
      <c r="M623">
        <v>222.3365</v>
      </c>
      <c r="N623" t="s">
        <v>20</v>
      </c>
      <c r="O623">
        <v>43</v>
      </c>
      <c r="P623">
        <v>80</v>
      </c>
      <c r="Q623">
        <v>20</v>
      </c>
      <c r="R623">
        <v>0</v>
      </c>
      <c r="S623">
        <v>0</v>
      </c>
      <c r="T623">
        <v>242.3365</v>
      </c>
      <c r="U623">
        <v>0</v>
      </c>
      <c r="V623" t="s">
        <v>1051</v>
      </c>
      <c r="W623" t="s">
        <v>1050</v>
      </c>
    </row>
    <row r="624" spans="1:23" x14ac:dyDescent="0.35">
      <c r="A624" t="s">
        <v>669</v>
      </c>
      <c r="B624" t="s">
        <v>34</v>
      </c>
      <c r="C624" t="s">
        <v>9</v>
      </c>
      <c r="D624" t="s">
        <v>13</v>
      </c>
      <c r="F624" s="4">
        <v>44315</v>
      </c>
      <c r="G624" s="7">
        <f>Work_order[[#This Row],[WorkDate]]-Work_order[[#This Row],[ReqDate]]</f>
        <v>14</v>
      </c>
      <c r="H624" s="4">
        <v>44329</v>
      </c>
      <c r="I624">
        <v>1</v>
      </c>
      <c r="L624">
        <v>1.25</v>
      </c>
      <c r="M624">
        <v>153.941</v>
      </c>
      <c r="N624" t="s">
        <v>18</v>
      </c>
      <c r="O624">
        <v>14</v>
      </c>
      <c r="P624">
        <v>80</v>
      </c>
      <c r="Q624">
        <v>100</v>
      </c>
      <c r="R624">
        <v>100</v>
      </c>
      <c r="S624">
        <v>153.941</v>
      </c>
      <c r="T624">
        <v>253.941</v>
      </c>
      <c r="U624">
        <v>253.941</v>
      </c>
      <c r="V624" t="s">
        <v>1050</v>
      </c>
      <c r="W624" t="s">
        <v>1050</v>
      </c>
    </row>
    <row r="625" spans="1:23" x14ac:dyDescent="0.35">
      <c r="A625" t="s">
        <v>670</v>
      </c>
      <c r="B625" t="s">
        <v>35</v>
      </c>
      <c r="C625" t="s">
        <v>8</v>
      </c>
      <c r="D625" t="s">
        <v>12</v>
      </c>
      <c r="F625" s="4">
        <v>44315</v>
      </c>
      <c r="G625" s="7">
        <f>Work_order[[#This Row],[WorkDate]]-Work_order[[#This Row],[ReqDate]]</f>
        <v>13</v>
      </c>
      <c r="H625" s="4">
        <v>44328</v>
      </c>
      <c r="I625">
        <v>1</v>
      </c>
      <c r="L625">
        <v>0.75</v>
      </c>
      <c r="M625">
        <v>30</v>
      </c>
      <c r="N625" t="s">
        <v>18</v>
      </c>
      <c r="O625">
        <v>13</v>
      </c>
      <c r="P625">
        <v>80</v>
      </c>
      <c r="Q625">
        <v>60</v>
      </c>
      <c r="R625">
        <v>60</v>
      </c>
      <c r="S625">
        <v>30</v>
      </c>
      <c r="T625">
        <v>90</v>
      </c>
      <c r="U625">
        <v>90</v>
      </c>
      <c r="V625" t="s">
        <v>1050</v>
      </c>
      <c r="W625" t="s">
        <v>1051</v>
      </c>
    </row>
    <row r="626" spans="1:23" x14ac:dyDescent="0.35">
      <c r="A626" t="s">
        <v>671</v>
      </c>
      <c r="B626" t="s">
        <v>36</v>
      </c>
      <c r="C626" t="s">
        <v>7</v>
      </c>
      <c r="D626" t="s">
        <v>11</v>
      </c>
      <c r="F626" s="4">
        <v>44315</v>
      </c>
      <c r="G626" s="7">
        <f>Work_order[[#This Row],[WorkDate]]-Work_order[[#This Row],[ReqDate]]</f>
        <v>14</v>
      </c>
      <c r="H626" s="4">
        <v>44329</v>
      </c>
      <c r="I626">
        <v>1</v>
      </c>
      <c r="L626">
        <v>0.25</v>
      </c>
      <c r="M626">
        <v>19</v>
      </c>
      <c r="N626" t="s">
        <v>17</v>
      </c>
      <c r="O626">
        <v>14</v>
      </c>
      <c r="P626">
        <v>80</v>
      </c>
      <c r="Q626">
        <v>20</v>
      </c>
      <c r="R626">
        <v>20</v>
      </c>
      <c r="S626">
        <v>19</v>
      </c>
      <c r="T626">
        <v>39</v>
      </c>
      <c r="U626">
        <v>39</v>
      </c>
      <c r="V626" t="s">
        <v>1050</v>
      </c>
      <c r="W626" t="s">
        <v>1050</v>
      </c>
    </row>
    <row r="627" spans="1:23" x14ac:dyDescent="0.35">
      <c r="A627" t="s">
        <v>672</v>
      </c>
      <c r="B627" t="s">
        <v>39</v>
      </c>
      <c r="C627" t="s">
        <v>44</v>
      </c>
      <c r="D627" t="s">
        <v>12</v>
      </c>
      <c r="F627" s="4">
        <v>44315</v>
      </c>
      <c r="G627" s="7">
        <f>Work_order[[#This Row],[WorkDate]]-Work_order[[#This Row],[ReqDate]]</f>
        <v>18</v>
      </c>
      <c r="H627" s="4">
        <v>44333</v>
      </c>
      <c r="I627">
        <v>1</v>
      </c>
      <c r="L627">
        <v>0.25</v>
      </c>
      <c r="M627">
        <v>75.180800000000005</v>
      </c>
      <c r="N627" t="s">
        <v>17</v>
      </c>
      <c r="O627">
        <v>18</v>
      </c>
      <c r="P627">
        <v>80</v>
      </c>
      <c r="Q627">
        <v>20</v>
      </c>
      <c r="R627">
        <v>20</v>
      </c>
      <c r="S627">
        <v>75.180800000000005</v>
      </c>
      <c r="T627">
        <v>95.180800000000005</v>
      </c>
      <c r="U627">
        <v>95.180800000000005</v>
      </c>
      <c r="V627" t="s">
        <v>1050</v>
      </c>
      <c r="W627" t="s">
        <v>1053</v>
      </c>
    </row>
    <row r="628" spans="1:23" x14ac:dyDescent="0.35">
      <c r="A628" t="s">
        <v>673</v>
      </c>
      <c r="B628" t="s">
        <v>37</v>
      </c>
      <c r="C628" t="s">
        <v>43</v>
      </c>
      <c r="D628" t="s">
        <v>12</v>
      </c>
      <c r="F628" s="4">
        <v>44315</v>
      </c>
      <c r="G628" s="7">
        <f>Work_order[[#This Row],[WorkDate]]-Work_order[[#This Row],[ReqDate]]</f>
        <v>39</v>
      </c>
      <c r="H628" s="4">
        <v>44354</v>
      </c>
      <c r="I628">
        <v>1</v>
      </c>
      <c r="L628">
        <v>0.75</v>
      </c>
      <c r="M628">
        <v>1180.1566</v>
      </c>
      <c r="N628" t="s">
        <v>17</v>
      </c>
      <c r="O628">
        <v>39</v>
      </c>
      <c r="P628">
        <v>80</v>
      </c>
      <c r="Q628">
        <v>60</v>
      </c>
      <c r="R628">
        <v>60</v>
      </c>
      <c r="S628">
        <v>1180.1566</v>
      </c>
      <c r="T628">
        <v>1240.1566</v>
      </c>
      <c r="U628">
        <v>1240.1566</v>
      </c>
      <c r="V628" t="s">
        <v>1050</v>
      </c>
      <c r="W628" t="s">
        <v>1053</v>
      </c>
    </row>
    <row r="629" spans="1:23" x14ac:dyDescent="0.35">
      <c r="A629" t="s">
        <v>674</v>
      </c>
      <c r="B629" t="s">
        <v>34</v>
      </c>
      <c r="C629" t="s">
        <v>44</v>
      </c>
      <c r="D629" t="s">
        <v>2</v>
      </c>
      <c r="F629" s="4">
        <v>44315</v>
      </c>
      <c r="G629" s="7">
        <f>Work_order[[#This Row],[WorkDate]]-Work_order[[#This Row],[ReqDate]]</f>
        <v>35</v>
      </c>
      <c r="H629" s="4">
        <v>44350</v>
      </c>
      <c r="I629">
        <v>2</v>
      </c>
      <c r="K629" t="s">
        <v>3</v>
      </c>
      <c r="L629">
        <v>2</v>
      </c>
      <c r="M629">
        <v>125.7766</v>
      </c>
      <c r="N629" t="s">
        <v>18</v>
      </c>
      <c r="O629">
        <v>35</v>
      </c>
      <c r="P629">
        <v>140</v>
      </c>
      <c r="Q629">
        <v>280</v>
      </c>
      <c r="R629">
        <v>280</v>
      </c>
      <c r="S629">
        <v>0</v>
      </c>
      <c r="T629">
        <v>405.77660000000003</v>
      </c>
      <c r="U629">
        <v>280</v>
      </c>
      <c r="V629" t="s">
        <v>1050</v>
      </c>
      <c r="W629" t="s">
        <v>1050</v>
      </c>
    </row>
    <row r="630" spans="1:23" x14ac:dyDescent="0.35">
      <c r="A630" t="s">
        <v>675</v>
      </c>
      <c r="B630" t="s">
        <v>36</v>
      </c>
      <c r="C630" t="s">
        <v>7</v>
      </c>
      <c r="D630" t="s">
        <v>11</v>
      </c>
      <c r="F630" s="4">
        <v>44315</v>
      </c>
      <c r="G630" s="7">
        <f>Work_order[[#This Row],[WorkDate]]-Work_order[[#This Row],[ReqDate]]</f>
        <v>41</v>
      </c>
      <c r="H630" s="4">
        <v>44356</v>
      </c>
      <c r="I630">
        <v>1</v>
      </c>
      <c r="L630">
        <v>0.25</v>
      </c>
      <c r="M630">
        <v>75.0822</v>
      </c>
      <c r="N630" t="s">
        <v>17</v>
      </c>
      <c r="O630">
        <v>41</v>
      </c>
      <c r="P630">
        <v>80</v>
      </c>
      <c r="Q630">
        <v>20</v>
      </c>
      <c r="R630">
        <v>20</v>
      </c>
      <c r="S630">
        <v>75.0822</v>
      </c>
      <c r="T630">
        <v>95.0822</v>
      </c>
      <c r="U630">
        <v>95.0822</v>
      </c>
      <c r="V630" t="s">
        <v>1050</v>
      </c>
      <c r="W630" t="s">
        <v>1051</v>
      </c>
    </row>
    <row r="631" spans="1:23" x14ac:dyDescent="0.35">
      <c r="A631" t="s">
        <v>676</v>
      </c>
      <c r="B631" t="s">
        <v>41</v>
      </c>
      <c r="C631" t="s">
        <v>7</v>
      </c>
      <c r="D631" t="s">
        <v>13</v>
      </c>
      <c r="F631" s="4">
        <v>44315</v>
      </c>
      <c r="G631" s="7">
        <f>Work_order[[#This Row],[WorkDate]]-Work_order[[#This Row],[ReqDate]]</f>
        <v>57</v>
      </c>
      <c r="H631" s="4">
        <v>44372</v>
      </c>
      <c r="I631">
        <v>2</v>
      </c>
      <c r="L631">
        <v>0.5</v>
      </c>
      <c r="M631">
        <v>103.18</v>
      </c>
      <c r="N631" t="s">
        <v>18</v>
      </c>
      <c r="O631">
        <v>57</v>
      </c>
      <c r="P631">
        <v>140</v>
      </c>
      <c r="Q631">
        <v>70</v>
      </c>
      <c r="R631">
        <v>70</v>
      </c>
      <c r="S631">
        <v>103.18</v>
      </c>
      <c r="T631">
        <v>173.18</v>
      </c>
      <c r="U631">
        <v>173.18</v>
      </c>
      <c r="V631" t="s">
        <v>1050</v>
      </c>
      <c r="W631" t="s">
        <v>1049</v>
      </c>
    </row>
    <row r="632" spans="1:23" x14ac:dyDescent="0.35">
      <c r="A632" t="s">
        <v>677</v>
      </c>
      <c r="B632" t="s">
        <v>35</v>
      </c>
      <c r="C632" t="s">
        <v>8</v>
      </c>
      <c r="D632" t="s">
        <v>12</v>
      </c>
      <c r="F632" s="4">
        <v>44315</v>
      </c>
      <c r="G632" s="7">
        <f>Work_order[[#This Row],[WorkDate]]-Work_order[[#This Row],[ReqDate]]</f>
        <v>-44315</v>
      </c>
      <c r="H632" s="4"/>
      <c r="I632">
        <v>2</v>
      </c>
      <c r="M632">
        <v>591.75</v>
      </c>
      <c r="N632" t="s">
        <v>17</v>
      </c>
      <c r="O632" t="s">
        <v>1054</v>
      </c>
      <c r="P632">
        <v>140</v>
      </c>
      <c r="Q632">
        <v>0</v>
      </c>
      <c r="R632">
        <v>0</v>
      </c>
      <c r="S632">
        <v>591.75</v>
      </c>
      <c r="T632">
        <v>591.75</v>
      </c>
      <c r="U632">
        <v>591.75</v>
      </c>
      <c r="V632" t="s">
        <v>1050</v>
      </c>
      <c r="W632" t="s">
        <v>1052</v>
      </c>
    </row>
    <row r="633" spans="1:23" x14ac:dyDescent="0.35">
      <c r="A633" t="s">
        <v>678</v>
      </c>
      <c r="B633" t="s">
        <v>39</v>
      </c>
      <c r="C633" t="s">
        <v>8</v>
      </c>
      <c r="D633" t="s">
        <v>12</v>
      </c>
      <c r="F633" s="4">
        <v>44319</v>
      </c>
      <c r="G633" s="7">
        <f>Work_order[[#This Row],[WorkDate]]-Work_order[[#This Row],[ReqDate]]</f>
        <v>11</v>
      </c>
      <c r="H633" s="4">
        <v>44330</v>
      </c>
      <c r="I633">
        <v>1</v>
      </c>
      <c r="L633">
        <v>0.25</v>
      </c>
      <c r="M633">
        <v>25.711400000000001</v>
      </c>
      <c r="N633" t="s">
        <v>18</v>
      </c>
      <c r="O633">
        <v>11</v>
      </c>
      <c r="P633">
        <v>80</v>
      </c>
      <c r="Q633">
        <v>20</v>
      </c>
      <c r="R633">
        <v>20</v>
      </c>
      <c r="S633">
        <v>25.711400000000001</v>
      </c>
      <c r="T633">
        <v>45.711399999999998</v>
      </c>
      <c r="U633">
        <v>45.711399999999998</v>
      </c>
      <c r="V633" t="s">
        <v>1053</v>
      </c>
      <c r="W633" t="s">
        <v>1049</v>
      </c>
    </row>
    <row r="634" spans="1:23" x14ac:dyDescent="0.35">
      <c r="A634" t="s">
        <v>679</v>
      </c>
      <c r="B634" t="s">
        <v>36</v>
      </c>
      <c r="C634" t="s">
        <v>7</v>
      </c>
      <c r="D634" t="s">
        <v>11</v>
      </c>
      <c r="F634" s="4">
        <v>44319</v>
      </c>
      <c r="G634" s="7">
        <f>Work_order[[#This Row],[WorkDate]]-Work_order[[#This Row],[ReqDate]]</f>
        <v>10</v>
      </c>
      <c r="H634" s="4">
        <v>44329</v>
      </c>
      <c r="I634">
        <v>1</v>
      </c>
      <c r="L634">
        <v>0.25</v>
      </c>
      <c r="M634">
        <v>36.754399999999997</v>
      </c>
      <c r="N634" t="s">
        <v>17</v>
      </c>
      <c r="O634">
        <v>10</v>
      </c>
      <c r="P634">
        <v>80</v>
      </c>
      <c r="Q634">
        <v>20</v>
      </c>
      <c r="R634">
        <v>20</v>
      </c>
      <c r="S634">
        <v>36.754399999999997</v>
      </c>
      <c r="T634">
        <v>56.754399999999997</v>
      </c>
      <c r="U634">
        <v>56.754399999999997</v>
      </c>
      <c r="V634" t="s">
        <v>1053</v>
      </c>
      <c r="W634" t="s">
        <v>1050</v>
      </c>
    </row>
    <row r="635" spans="1:23" x14ac:dyDescent="0.35">
      <c r="A635" t="s">
        <v>680</v>
      </c>
      <c r="B635" t="s">
        <v>34</v>
      </c>
      <c r="C635" t="s">
        <v>8</v>
      </c>
      <c r="D635" t="s">
        <v>11</v>
      </c>
      <c r="F635" s="4">
        <v>44319</v>
      </c>
      <c r="G635" s="7">
        <f>Work_order[[#This Row],[WorkDate]]-Work_order[[#This Row],[ReqDate]]</f>
        <v>10</v>
      </c>
      <c r="H635" s="4">
        <v>44329</v>
      </c>
      <c r="I635">
        <v>1</v>
      </c>
      <c r="L635">
        <v>0.25</v>
      </c>
      <c r="M635">
        <v>128.6842</v>
      </c>
      <c r="N635" t="s">
        <v>18</v>
      </c>
      <c r="O635">
        <v>10</v>
      </c>
      <c r="P635">
        <v>80</v>
      </c>
      <c r="Q635">
        <v>20</v>
      </c>
      <c r="R635">
        <v>20</v>
      </c>
      <c r="S635">
        <v>128.6842</v>
      </c>
      <c r="T635">
        <v>148.6842</v>
      </c>
      <c r="U635">
        <v>148.6842</v>
      </c>
      <c r="V635" t="s">
        <v>1053</v>
      </c>
      <c r="W635" t="s">
        <v>1050</v>
      </c>
    </row>
    <row r="636" spans="1:23" x14ac:dyDescent="0.35">
      <c r="A636" t="s">
        <v>681</v>
      </c>
      <c r="B636" t="s">
        <v>39</v>
      </c>
      <c r="C636" t="s">
        <v>8</v>
      </c>
      <c r="D636" t="s">
        <v>12</v>
      </c>
      <c r="F636" s="4">
        <v>44319</v>
      </c>
      <c r="G636" s="7">
        <f>Work_order[[#This Row],[WorkDate]]-Work_order[[#This Row],[ReqDate]]</f>
        <v>10</v>
      </c>
      <c r="H636" s="4">
        <v>44329</v>
      </c>
      <c r="I636">
        <v>1</v>
      </c>
      <c r="L636">
        <v>1.25</v>
      </c>
      <c r="M636">
        <v>240.54859999999999</v>
      </c>
      <c r="N636" t="s">
        <v>17</v>
      </c>
      <c r="O636">
        <v>10</v>
      </c>
      <c r="P636">
        <v>80</v>
      </c>
      <c r="Q636">
        <v>100</v>
      </c>
      <c r="R636">
        <v>100</v>
      </c>
      <c r="S636">
        <v>240.54859999999999</v>
      </c>
      <c r="T636">
        <v>340.54859999999996</v>
      </c>
      <c r="U636">
        <v>340.54859999999996</v>
      </c>
      <c r="V636" t="s">
        <v>1053</v>
      </c>
      <c r="W636" t="s">
        <v>1050</v>
      </c>
    </row>
    <row r="637" spans="1:23" x14ac:dyDescent="0.35">
      <c r="A637" t="s">
        <v>682</v>
      </c>
      <c r="B637" t="s">
        <v>35</v>
      </c>
      <c r="C637" t="s">
        <v>9</v>
      </c>
      <c r="D637" t="s">
        <v>12</v>
      </c>
      <c r="F637" s="4">
        <v>44319</v>
      </c>
      <c r="G637" s="7">
        <f>Work_order[[#This Row],[WorkDate]]-Work_order[[#This Row],[ReqDate]]</f>
        <v>10</v>
      </c>
      <c r="H637" s="4">
        <v>44329</v>
      </c>
      <c r="I637">
        <v>2</v>
      </c>
      <c r="L637">
        <v>0.5</v>
      </c>
      <c r="M637">
        <v>357.9837</v>
      </c>
      <c r="N637" t="s">
        <v>18</v>
      </c>
      <c r="O637">
        <v>10</v>
      </c>
      <c r="P637">
        <v>140</v>
      </c>
      <c r="Q637">
        <v>70</v>
      </c>
      <c r="R637">
        <v>70</v>
      </c>
      <c r="S637">
        <v>357.9837</v>
      </c>
      <c r="T637">
        <v>427.9837</v>
      </c>
      <c r="U637">
        <v>427.9837</v>
      </c>
      <c r="V637" t="s">
        <v>1053</v>
      </c>
      <c r="W637" t="s">
        <v>1050</v>
      </c>
    </row>
    <row r="638" spans="1:23" x14ac:dyDescent="0.35">
      <c r="A638" t="s">
        <v>683</v>
      </c>
      <c r="B638" t="s">
        <v>34</v>
      </c>
      <c r="C638" t="s">
        <v>8</v>
      </c>
      <c r="D638" t="s">
        <v>13</v>
      </c>
      <c r="F638" s="4">
        <v>44319</v>
      </c>
      <c r="G638" s="7">
        <f>Work_order[[#This Row],[WorkDate]]-Work_order[[#This Row],[ReqDate]]</f>
        <v>15</v>
      </c>
      <c r="H638" s="4">
        <v>44334</v>
      </c>
      <c r="I638">
        <v>1</v>
      </c>
      <c r="L638">
        <v>0.5</v>
      </c>
      <c r="M638">
        <v>6.399</v>
      </c>
      <c r="N638" t="s">
        <v>18</v>
      </c>
      <c r="O638">
        <v>15</v>
      </c>
      <c r="P638">
        <v>80</v>
      </c>
      <c r="Q638">
        <v>40</v>
      </c>
      <c r="R638">
        <v>40</v>
      </c>
      <c r="S638">
        <v>6.399</v>
      </c>
      <c r="T638">
        <v>46.399000000000001</v>
      </c>
      <c r="U638">
        <v>46.399000000000001</v>
      </c>
      <c r="V638" t="s">
        <v>1053</v>
      </c>
      <c r="W638" t="s">
        <v>1048</v>
      </c>
    </row>
    <row r="639" spans="1:23" x14ac:dyDescent="0.35">
      <c r="A639" t="s">
        <v>684</v>
      </c>
      <c r="B639" t="s">
        <v>39</v>
      </c>
      <c r="C639" t="s">
        <v>9</v>
      </c>
      <c r="D639" t="s">
        <v>13</v>
      </c>
      <c r="F639" s="4">
        <v>44319</v>
      </c>
      <c r="G639" s="7">
        <f>Work_order[[#This Row],[WorkDate]]-Work_order[[#This Row],[ReqDate]]</f>
        <v>16</v>
      </c>
      <c r="H639" s="4">
        <v>44335</v>
      </c>
      <c r="I639">
        <v>2</v>
      </c>
      <c r="J639" t="s">
        <v>3</v>
      </c>
      <c r="K639" t="s">
        <v>3</v>
      </c>
      <c r="L639">
        <v>1</v>
      </c>
      <c r="M639">
        <v>182.08340000000001</v>
      </c>
      <c r="N639" t="s">
        <v>20</v>
      </c>
      <c r="O639">
        <v>16</v>
      </c>
      <c r="P639">
        <v>140</v>
      </c>
      <c r="Q639">
        <v>140</v>
      </c>
      <c r="R639">
        <v>0</v>
      </c>
      <c r="S639">
        <v>0</v>
      </c>
      <c r="T639">
        <v>322.08339999999998</v>
      </c>
      <c r="U639">
        <v>0</v>
      </c>
      <c r="V639" t="s">
        <v>1053</v>
      </c>
      <c r="W639" t="s">
        <v>1051</v>
      </c>
    </row>
    <row r="640" spans="1:23" x14ac:dyDescent="0.35">
      <c r="A640" t="s">
        <v>685</v>
      </c>
      <c r="B640" t="s">
        <v>36</v>
      </c>
      <c r="C640" t="s">
        <v>7</v>
      </c>
      <c r="D640" t="s">
        <v>11</v>
      </c>
      <c r="F640" s="4">
        <v>44319</v>
      </c>
      <c r="G640" s="7">
        <f>Work_order[[#This Row],[WorkDate]]-Work_order[[#This Row],[ReqDate]]</f>
        <v>15</v>
      </c>
      <c r="H640" s="4">
        <v>44334</v>
      </c>
      <c r="I640">
        <v>2</v>
      </c>
      <c r="L640">
        <v>0.25</v>
      </c>
      <c r="M640">
        <v>149.24420000000001</v>
      </c>
      <c r="N640" t="s">
        <v>17</v>
      </c>
      <c r="O640">
        <v>15</v>
      </c>
      <c r="P640">
        <v>140</v>
      </c>
      <c r="Q640">
        <v>35</v>
      </c>
      <c r="R640">
        <v>35</v>
      </c>
      <c r="S640">
        <v>149.24420000000001</v>
      </c>
      <c r="T640">
        <v>184.24420000000001</v>
      </c>
      <c r="U640">
        <v>184.24420000000001</v>
      </c>
      <c r="V640" t="s">
        <v>1053</v>
      </c>
      <c r="W640" t="s">
        <v>1048</v>
      </c>
    </row>
    <row r="641" spans="1:23" x14ac:dyDescent="0.35">
      <c r="A641" t="s">
        <v>686</v>
      </c>
      <c r="B641" t="s">
        <v>41</v>
      </c>
      <c r="C641" t="s">
        <v>7</v>
      </c>
      <c r="D641" t="s">
        <v>12</v>
      </c>
      <c r="F641" s="4">
        <v>44319</v>
      </c>
      <c r="G641" s="7">
        <f>Work_order[[#This Row],[WorkDate]]-Work_order[[#This Row],[ReqDate]]</f>
        <v>17</v>
      </c>
      <c r="H641" s="4">
        <v>44336</v>
      </c>
      <c r="I641">
        <v>2</v>
      </c>
      <c r="L641">
        <v>0.25</v>
      </c>
      <c r="M641">
        <v>26.59</v>
      </c>
      <c r="N641" t="s">
        <v>21</v>
      </c>
      <c r="O641">
        <v>17</v>
      </c>
      <c r="P641">
        <v>140</v>
      </c>
      <c r="Q641">
        <v>35</v>
      </c>
      <c r="R641">
        <v>35</v>
      </c>
      <c r="S641">
        <v>26.59</v>
      </c>
      <c r="T641">
        <v>61.59</v>
      </c>
      <c r="U641">
        <v>61.59</v>
      </c>
      <c r="V641" t="s">
        <v>1053</v>
      </c>
      <c r="W641" t="s">
        <v>1050</v>
      </c>
    </row>
    <row r="642" spans="1:23" x14ac:dyDescent="0.35">
      <c r="A642" t="s">
        <v>687</v>
      </c>
      <c r="B642" t="s">
        <v>38</v>
      </c>
      <c r="C642" t="s">
        <v>8</v>
      </c>
      <c r="D642" t="s">
        <v>13</v>
      </c>
      <c r="F642" s="4">
        <v>44319</v>
      </c>
      <c r="G642" s="7">
        <f>Work_order[[#This Row],[WorkDate]]-Work_order[[#This Row],[ReqDate]]</f>
        <v>30</v>
      </c>
      <c r="H642" s="4">
        <v>44349</v>
      </c>
      <c r="I642">
        <v>1</v>
      </c>
      <c r="L642">
        <v>0.5</v>
      </c>
      <c r="M642">
        <v>29.727799999999998</v>
      </c>
      <c r="N642" t="s">
        <v>17</v>
      </c>
      <c r="O642">
        <v>30</v>
      </c>
      <c r="P642">
        <v>80</v>
      </c>
      <c r="Q642">
        <v>40</v>
      </c>
      <c r="R642">
        <v>40</v>
      </c>
      <c r="S642">
        <v>29.727799999999998</v>
      </c>
      <c r="T642">
        <v>69.727800000000002</v>
      </c>
      <c r="U642">
        <v>69.727800000000002</v>
      </c>
      <c r="V642" t="s">
        <v>1053</v>
      </c>
      <c r="W642" t="s">
        <v>1051</v>
      </c>
    </row>
    <row r="643" spans="1:23" x14ac:dyDescent="0.35">
      <c r="A643" t="s">
        <v>688</v>
      </c>
      <c r="B643" t="s">
        <v>36</v>
      </c>
      <c r="C643" t="s">
        <v>7</v>
      </c>
      <c r="D643" t="s">
        <v>11</v>
      </c>
      <c r="F643" s="4">
        <v>44319</v>
      </c>
      <c r="G643" s="7">
        <f>Work_order[[#This Row],[WorkDate]]-Work_order[[#This Row],[ReqDate]]</f>
        <v>35</v>
      </c>
      <c r="H643" s="4">
        <v>44354</v>
      </c>
      <c r="I643">
        <v>1</v>
      </c>
      <c r="L643">
        <v>0.25</v>
      </c>
      <c r="M643">
        <v>21.33</v>
      </c>
      <c r="N643" t="s">
        <v>17</v>
      </c>
      <c r="O643">
        <v>35</v>
      </c>
      <c r="P643">
        <v>80</v>
      </c>
      <c r="Q643">
        <v>20</v>
      </c>
      <c r="R643">
        <v>20</v>
      </c>
      <c r="S643">
        <v>21.33</v>
      </c>
      <c r="T643">
        <v>41.33</v>
      </c>
      <c r="U643">
        <v>41.33</v>
      </c>
      <c r="V643" t="s">
        <v>1053</v>
      </c>
      <c r="W643" t="s">
        <v>1053</v>
      </c>
    </row>
    <row r="644" spans="1:23" x14ac:dyDescent="0.35">
      <c r="A644" t="s">
        <v>689</v>
      </c>
      <c r="B644" t="s">
        <v>40</v>
      </c>
      <c r="C644" t="s">
        <v>7</v>
      </c>
      <c r="D644" t="s">
        <v>11</v>
      </c>
      <c r="F644" s="4">
        <v>44319</v>
      </c>
      <c r="G644" s="7">
        <f>Work_order[[#This Row],[WorkDate]]-Work_order[[#This Row],[ReqDate]]</f>
        <v>42</v>
      </c>
      <c r="H644" s="4">
        <v>44361</v>
      </c>
      <c r="I644">
        <v>1</v>
      </c>
      <c r="L644">
        <v>0.25</v>
      </c>
      <c r="M644">
        <v>64.171000000000006</v>
      </c>
      <c r="N644" t="s">
        <v>17</v>
      </c>
      <c r="O644">
        <v>42</v>
      </c>
      <c r="P644">
        <v>80</v>
      </c>
      <c r="Q644">
        <v>20</v>
      </c>
      <c r="R644">
        <v>20</v>
      </c>
      <c r="S644">
        <v>64.171000000000006</v>
      </c>
      <c r="T644">
        <v>84.171000000000006</v>
      </c>
      <c r="U644">
        <v>84.171000000000006</v>
      </c>
      <c r="V644" t="s">
        <v>1053</v>
      </c>
      <c r="W644" t="s">
        <v>1053</v>
      </c>
    </row>
    <row r="645" spans="1:23" x14ac:dyDescent="0.35">
      <c r="A645" t="s">
        <v>690</v>
      </c>
      <c r="B645" t="s">
        <v>38</v>
      </c>
      <c r="C645" t="s">
        <v>8</v>
      </c>
      <c r="D645" t="s">
        <v>11</v>
      </c>
      <c r="F645" s="4">
        <v>44319</v>
      </c>
      <c r="G645" s="7">
        <f>Work_order[[#This Row],[WorkDate]]-Work_order[[#This Row],[ReqDate]]</f>
        <v>49</v>
      </c>
      <c r="H645" s="4">
        <v>44368</v>
      </c>
      <c r="I645">
        <v>1</v>
      </c>
      <c r="L645">
        <v>0.25</v>
      </c>
      <c r="M645">
        <v>70.8215</v>
      </c>
      <c r="N645" t="s">
        <v>19</v>
      </c>
      <c r="O645">
        <v>49</v>
      </c>
      <c r="P645">
        <v>80</v>
      </c>
      <c r="Q645">
        <v>20</v>
      </c>
      <c r="R645">
        <v>20</v>
      </c>
      <c r="S645">
        <v>70.8215</v>
      </c>
      <c r="T645">
        <v>90.8215</v>
      </c>
      <c r="U645">
        <v>90.8215</v>
      </c>
      <c r="V645" t="s">
        <v>1053</v>
      </c>
      <c r="W645" t="s">
        <v>1053</v>
      </c>
    </row>
    <row r="646" spans="1:23" x14ac:dyDescent="0.35">
      <c r="A646" t="s">
        <v>691</v>
      </c>
      <c r="B646" t="s">
        <v>42</v>
      </c>
      <c r="C646" t="s">
        <v>9</v>
      </c>
      <c r="D646" t="s">
        <v>13</v>
      </c>
      <c r="F646" s="4">
        <v>44319</v>
      </c>
      <c r="G646" s="7">
        <f>Work_order[[#This Row],[WorkDate]]-Work_order[[#This Row],[ReqDate]]</f>
        <v>70</v>
      </c>
      <c r="H646" s="4">
        <v>44389</v>
      </c>
      <c r="I646">
        <v>1</v>
      </c>
      <c r="L646">
        <v>2.5</v>
      </c>
      <c r="M646">
        <v>271.90960000000001</v>
      </c>
      <c r="N646" t="s">
        <v>18</v>
      </c>
      <c r="O646">
        <v>70</v>
      </c>
      <c r="P646">
        <v>80</v>
      </c>
      <c r="Q646">
        <v>200</v>
      </c>
      <c r="R646">
        <v>200</v>
      </c>
      <c r="S646">
        <v>271.90960000000001</v>
      </c>
      <c r="T646">
        <v>471.90960000000001</v>
      </c>
      <c r="U646">
        <v>471.90960000000001</v>
      </c>
      <c r="V646" t="s">
        <v>1053</v>
      </c>
      <c r="W646" t="s">
        <v>1053</v>
      </c>
    </row>
    <row r="647" spans="1:23" x14ac:dyDescent="0.35">
      <c r="A647" t="s">
        <v>692</v>
      </c>
      <c r="B647" t="s">
        <v>34</v>
      </c>
      <c r="C647" t="s">
        <v>8</v>
      </c>
      <c r="D647" t="s">
        <v>12</v>
      </c>
      <c r="F647" s="4">
        <v>44320</v>
      </c>
      <c r="G647" s="7">
        <f>Work_order[[#This Row],[WorkDate]]-Work_order[[#This Row],[ReqDate]]</f>
        <v>9</v>
      </c>
      <c r="H647" s="4">
        <v>44329</v>
      </c>
      <c r="I647">
        <v>1</v>
      </c>
      <c r="L647">
        <v>0.75</v>
      </c>
      <c r="M647">
        <v>146.2002</v>
      </c>
      <c r="N647" t="s">
        <v>18</v>
      </c>
      <c r="O647">
        <v>9</v>
      </c>
      <c r="P647">
        <v>80</v>
      </c>
      <c r="Q647">
        <v>60</v>
      </c>
      <c r="R647">
        <v>60</v>
      </c>
      <c r="S647">
        <v>146.2002</v>
      </c>
      <c r="T647">
        <v>206.2002</v>
      </c>
      <c r="U647">
        <v>206.2002</v>
      </c>
      <c r="V647" t="s">
        <v>1048</v>
      </c>
      <c r="W647" t="s">
        <v>1050</v>
      </c>
    </row>
    <row r="648" spans="1:23" x14ac:dyDescent="0.35">
      <c r="A648" t="s">
        <v>693</v>
      </c>
      <c r="B648" t="s">
        <v>34</v>
      </c>
      <c r="C648" t="s">
        <v>8</v>
      </c>
      <c r="D648" t="s">
        <v>13</v>
      </c>
      <c r="F648" s="4">
        <v>44320</v>
      </c>
      <c r="G648" s="7">
        <f>Work_order[[#This Row],[WorkDate]]-Work_order[[#This Row],[ReqDate]]</f>
        <v>16</v>
      </c>
      <c r="H648" s="4">
        <v>44336</v>
      </c>
      <c r="I648">
        <v>1</v>
      </c>
      <c r="L648">
        <v>0.5</v>
      </c>
      <c r="M648">
        <v>150</v>
      </c>
      <c r="N648" t="s">
        <v>17</v>
      </c>
      <c r="O648">
        <v>16</v>
      </c>
      <c r="P648">
        <v>80</v>
      </c>
      <c r="Q648">
        <v>40</v>
      </c>
      <c r="R648">
        <v>40</v>
      </c>
      <c r="S648">
        <v>150</v>
      </c>
      <c r="T648">
        <v>190</v>
      </c>
      <c r="U648">
        <v>190</v>
      </c>
      <c r="V648" t="s">
        <v>1048</v>
      </c>
      <c r="W648" t="s">
        <v>1050</v>
      </c>
    </row>
    <row r="649" spans="1:23" x14ac:dyDescent="0.35">
      <c r="A649" t="s">
        <v>694</v>
      </c>
      <c r="B649" t="s">
        <v>34</v>
      </c>
      <c r="C649" t="s">
        <v>44</v>
      </c>
      <c r="D649" t="s">
        <v>11</v>
      </c>
      <c r="F649" s="4">
        <v>44320</v>
      </c>
      <c r="G649" s="7">
        <f>Work_order[[#This Row],[WorkDate]]-Work_order[[#This Row],[ReqDate]]</f>
        <v>30</v>
      </c>
      <c r="H649" s="4">
        <v>44350</v>
      </c>
      <c r="I649">
        <v>1</v>
      </c>
      <c r="L649">
        <v>0.25</v>
      </c>
      <c r="M649">
        <v>140.5</v>
      </c>
      <c r="N649" t="s">
        <v>18</v>
      </c>
      <c r="O649">
        <v>30</v>
      </c>
      <c r="P649">
        <v>80</v>
      </c>
      <c r="Q649">
        <v>20</v>
      </c>
      <c r="R649">
        <v>20</v>
      </c>
      <c r="S649">
        <v>140.5</v>
      </c>
      <c r="T649">
        <v>160.5</v>
      </c>
      <c r="U649">
        <v>160.5</v>
      </c>
      <c r="V649" t="s">
        <v>1048</v>
      </c>
      <c r="W649" t="s">
        <v>1050</v>
      </c>
    </row>
    <row r="650" spans="1:23" x14ac:dyDescent="0.35">
      <c r="A650" t="s">
        <v>695</v>
      </c>
      <c r="B650" t="s">
        <v>37</v>
      </c>
      <c r="C650" t="s">
        <v>43</v>
      </c>
      <c r="D650" t="s">
        <v>11</v>
      </c>
      <c r="F650" s="4">
        <v>44320</v>
      </c>
      <c r="G650" s="7">
        <f>Work_order[[#This Row],[WorkDate]]-Work_order[[#This Row],[ReqDate]]</f>
        <v>37</v>
      </c>
      <c r="H650" s="4">
        <v>44357</v>
      </c>
      <c r="I650">
        <v>1</v>
      </c>
      <c r="L650">
        <v>0.25</v>
      </c>
      <c r="M650">
        <v>39</v>
      </c>
      <c r="N650" t="s">
        <v>17</v>
      </c>
      <c r="O650">
        <v>37</v>
      </c>
      <c r="P650">
        <v>80</v>
      </c>
      <c r="Q650">
        <v>20</v>
      </c>
      <c r="R650">
        <v>20</v>
      </c>
      <c r="S650">
        <v>39</v>
      </c>
      <c r="T650">
        <v>59</v>
      </c>
      <c r="U650">
        <v>59</v>
      </c>
      <c r="V650" t="s">
        <v>1048</v>
      </c>
      <c r="W650" t="s">
        <v>1050</v>
      </c>
    </row>
    <row r="651" spans="1:23" x14ac:dyDescent="0.35">
      <c r="A651" t="s">
        <v>696</v>
      </c>
      <c r="B651" t="s">
        <v>36</v>
      </c>
      <c r="C651" t="s">
        <v>8</v>
      </c>
      <c r="D651" t="s">
        <v>2</v>
      </c>
      <c r="F651" s="4">
        <v>44320</v>
      </c>
      <c r="G651" s="7">
        <f>Work_order[[#This Row],[WorkDate]]-Work_order[[#This Row],[ReqDate]]</f>
        <v>69</v>
      </c>
      <c r="H651" s="4">
        <v>44389</v>
      </c>
      <c r="I651">
        <v>2</v>
      </c>
      <c r="L651">
        <v>2.25</v>
      </c>
      <c r="M651">
        <v>716.98710000000005</v>
      </c>
      <c r="N651" t="s">
        <v>18</v>
      </c>
      <c r="O651">
        <v>69</v>
      </c>
      <c r="P651">
        <v>140</v>
      </c>
      <c r="Q651">
        <v>315</v>
      </c>
      <c r="R651">
        <v>315</v>
      </c>
      <c r="S651">
        <v>716.98710000000005</v>
      </c>
      <c r="T651">
        <v>1031.9871000000001</v>
      </c>
      <c r="U651">
        <v>1031.9871000000001</v>
      </c>
      <c r="V651" t="s">
        <v>1048</v>
      </c>
      <c r="W651" t="s">
        <v>1053</v>
      </c>
    </row>
    <row r="652" spans="1:23" x14ac:dyDescent="0.35">
      <c r="A652" t="s">
        <v>697</v>
      </c>
      <c r="B652" t="s">
        <v>41</v>
      </c>
      <c r="C652" t="s">
        <v>7</v>
      </c>
      <c r="D652" t="s">
        <v>11</v>
      </c>
      <c r="F652" s="4">
        <v>44320</v>
      </c>
      <c r="G652" s="7">
        <f>Work_order[[#This Row],[WorkDate]]-Work_order[[#This Row],[ReqDate]]</f>
        <v>-44320</v>
      </c>
      <c r="H652" s="4"/>
      <c r="I652">
        <v>1</v>
      </c>
      <c r="M652">
        <v>118.8969</v>
      </c>
      <c r="N652" t="s">
        <v>17</v>
      </c>
      <c r="O652" t="s">
        <v>1054</v>
      </c>
      <c r="P652">
        <v>80</v>
      </c>
      <c r="Q652">
        <v>0</v>
      </c>
      <c r="R652">
        <v>0</v>
      </c>
      <c r="S652">
        <v>118.8969</v>
      </c>
      <c r="T652">
        <v>118.8969</v>
      </c>
      <c r="U652">
        <v>118.8969</v>
      </c>
      <c r="V652" t="s">
        <v>1048</v>
      </c>
      <c r="W652" t="s">
        <v>1052</v>
      </c>
    </row>
    <row r="653" spans="1:23" x14ac:dyDescent="0.35">
      <c r="A653" t="s">
        <v>698</v>
      </c>
      <c r="B653" t="s">
        <v>37</v>
      </c>
      <c r="C653" t="s">
        <v>9</v>
      </c>
      <c r="D653" t="s">
        <v>12</v>
      </c>
      <c r="F653" s="4">
        <v>44321</v>
      </c>
      <c r="G653" s="7">
        <f>Work_order[[#This Row],[WorkDate]]-Work_order[[#This Row],[ReqDate]]</f>
        <v>12</v>
      </c>
      <c r="H653" s="4">
        <v>44333</v>
      </c>
      <c r="I653">
        <v>2</v>
      </c>
      <c r="K653" t="s">
        <v>3</v>
      </c>
      <c r="L653">
        <v>0.25</v>
      </c>
      <c r="M653">
        <v>24</v>
      </c>
      <c r="N653" t="s">
        <v>18</v>
      </c>
      <c r="O653">
        <v>12</v>
      </c>
      <c r="P653">
        <v>140</v>
      </c>
      <c r="Q653">
        <v>35</v>
      </c>
      <c r="R653">
        <v>35</v>
      </c>
      <c r="S653">
        <v>0</v>
      </c>
      <c r="T653">
        <v>59</v>
      </c>
      <c r="U653">
        <v>35</v>
      </c>
      <c r="V653" t="s">
        <v>1051</v>
      </c>
      <c r="W653" t="s">
        <v>1053</v>
      </c>
    </row>
    <row r="654" spans="1:23" x14ac:dyDescent="0.35">
      <c r="A654" t="s">
        <v>699</v>
      </c>
      <c r="B654" t="s">
        <v>39</v>
      </c>
      <c r="C654" t="s">
        <v>44</v>
      </c>
      <c r="D654" t="s">
        <v>12</v>
      </c>
      <c r="F654" s="4">
        <v>44321</v>
      </c>
      <c r="G654" s="7">
        <f>Work_order[[#This Row],[WorkDate]]-Work_order[[#This Row],[ReqDate]]</f>
        <v>12</v>
      </c>
      <c r="H654" s="4">
        <v>44333</v>
      </c>
      <c r="I654">
        <v>1</v>
      </c>
      <c r="L654">
        <v>0.25</v>
      </c>
      <c r="M654">
        <v>28.036799999999999</v>
      </c>
      <c r="N654" t="s">
        <v>17</v>
      </c>
      <c r="O654">
        <v>12</v>
      </c>
      <c r="P654">
        <v>80</v>
      </c>
      <c r="Q654">
        <v>20</v>
      </c>
      <c r="R654">
        <v>20</v>
      </c>
      <c r="S654">
        <v>28.036799999999999</v>
      </c>
      <c r="T654">
        <v>48.036799999999999</v>
      </c>
      <c r="U654">
        <v>48.036799999999999</v>
      </c>
      <c r="V654" t="s">
        <v>1051</v>
      </c>
      <c r="W654" t="s">
        <v>1053</v>
      </c>
    </row>
    <row r="655" spans="1:23" x14ac:dyDescent="0.35">
      <c r="A655" t="s">
        <v>700</v>
      </c>
      <c r="B655" t="s">
        <v>37</v>
      </c>
      <c r="C655" t="s">
        <v>9</v>
      </c>
      <c r="D655" t="s">
        <v>12</v>
      </c>
      <c r="F655" s="4">
        <v>44321</v>
      </c>
      <c r="G655" s="7">
        <f>Work_order[[#This Row],[WorkDate]]-Work_order[[#This Row],[ReqDate]]</f>
        <v>12</v>
      </c>
      <c r="H655" s="4">
        <v>44333</v>
      </c>
      <c r="I655">
        <v>2</v>
      </c>
      <c r="L655">
        <v>0.5</v>
      </c>
      <c r="M655">
        <v>291.10989999999998</v>
      </c>
      <c r="N655" t="s">
        <v>18</v>
      </c>
      <c r="O655">
        <v>12</v>
      </c>
      <c r="P655">
        <v>140</v>
      </c>
      <c r="Q655">
        <v>70</v>
      </c>
      <c r="R655">
        <v>70</v>
      </c>
      <c r="S655">
        <v>291.10989999999998</v>
      </c>
      <c r="T655">
        <v>361.10989999999998</v>
      </c>
      <c r="U655">
        <v>361.10989999999998</v>
      </c>
      <c r="V655" t="s">
        <v>1051</v>
      </c>
      <c r="W655" t="s">
        <v>1053</v>
      </c>
    </row>
    <row r="656" spans="1:23" x14ac:dyDescent="0.35">
      <c r="A656" t="s">
        <v>701</v>
      </c>
      <c r="B656" t="s">
        <v>41</v>
      </c>
      <c r="C656" t="s">
        <v>7</v>
      </c>
      <c r="D656" t="s">
        <v>12</v>
      </c>
      <c r="F656" s="4">
        <v>44321</v>
      </c>
      <c r="G656" s="7">
        <f>Work_order[[#This Row],[WorkDate]]-Work_order[[#This Row],[ReqDate]]</f>
        <v>19</v>
      </c>
      <c r="H656" s="4">
        <v>44340</v>
      </c>
      <c r="I656">
        <v>2</v>
      </c>
      <c r="L656">
        <v>0.25</v>
      </c>
      <c r="M656">
        <v>36.3384</v>
      </c>
      <c r="N656" t="s">
        <v>17</v>
      </c>
      <c r="O656">
        <v>19</v>
      </c>
      <c r="P656">
        <v>140</v>
      </c>
      <c r="Q656">
        <v>35</v>
      </c>
      <c r="R656">
        <v>35</v>
      </c>
      <c r="S656">
        <v>36.3384</v>
      </c>
      <c r="T656">
        <v>71.338400000000007</v>
      </c>
      <c r="U656">
        <v>71.338400000000007</v>
      </c>
      <c r="V656" t="s">
        <v>1051</v>
      </c>
      <c r="W656" t="s">
        <v>1053</v>
      </c>
    </row>
    <row r="657" spans="1:23" x14ac:dyDescent="0.35">
      <c r="A657" t="s">
        <v>702</v>
      </c>
      <c r="B657" t="s">
        <v>34</v>
      </c>
      <c r="C657" t="s">
        <v>9</v>
      </c>
      <c r="D657" t="s">
        <v>2</v>
      </c>
      <c r="F657" s="4">
        <v>44321</v>
      </c>
      <c r="G657" s="7">
        <f>Work_order[[#This Row],[WorkDate]]-Work_order[[#This Row],[ReqDate]]</f>
        <v>22</v>
      </c>
      <c r="H657" s="4">
        <v>44343</v>
      </c>
      <c r="I657">
        <v>1</v>
      </c>
      <c r="L657">
        <v>1</v>
      </c>
      <c r="M657">
        <v>26.84</v>
      </c>
      <c r="N657" t="s">
        <v>18</v>
      </c>
      <c r="O657">
        <v>22</v>
      </c>
      <c r="P657">
        <v>80</v>
      </c>
      <c r="Q657">
        <v>80</v>
      </c>
      <c r="R657">
        <v>80</v>
      </c>
      <c r="S657">
        <v>26.84</v>
      </c>
      <c r="T657">
        <v>106.84</v>
      </c>
      <c r="U657">
        <v>106.84</v>
      </c>
      <c r="V657" t="s">
        <v>1051</v>
      </c>
      <c r="W657" t="s">
        <v>1050</v>
      </c>
    </row>
    <row r="658" spans="1:23" x14ac:dyDescent="0.35">
      <c r="A658" t="s">
        <v>703</v>
      </c>
      <c r="B658" t="s">
        <v>34</v>
      </c>
      <c r="C658" t="s">
        <v>8</v>
      </c>
      <c r="D658" t="s">
        <v>11</v>
      </c>
      <c r="F658" s="4">
        <v>44322</v>
      </c>
      <c r="G658" s="7">
        <f>Work_order[[#This Row],[WorkDate]]-Work_order[[#This Row],[ReqDate]]</f>
        <v>14</v>
      </c>
      <c r="H658" s="4">
        <v>44336</v>
      </c>
      <c r="I658">
        <v>1</v>
      </c>
      <c r="L658">
        <v>0.25</v>
      </c>
      <c r="M658">
        <v>56.107500000000002</v>
      </c>
      <c r="N658" t="s">
        <v>17</v>
      </c>
      <c r="O658">
        <v>14</v>
      </c>
      <c r="P658">
        <v>80</v>
      </c>
      <c r="Q658">
        <v>20</v>
      </c>
      <c r="R658">
        <v>20</v>
      </c>
      <c r="S658">
        <v>56.107500000000002</v>
      </c>
      <c r="T658">
        <v>76.107500000000002</v>
      </c>
      <c r="U658">
        <v>76.107500000000002</v>
      </c>
      <c r="V658" t="s">
        <v>1050</v>
      </c>
      <c r="W658" t="s">
        <v>1050</v>
      </c>
    </row>
    <row r="659" spans="1:23" x14ac:dyDescent="0.35">
      <c r="A659" t="s">
        <v>704</v>
      </c>
      <c r="B659" t="s">
        <v>36</v>
      </c>
      <c r="C659" t="s">
        <v>7</v>
      </c>
      <c r="D659" t="s">
        <v>13</v>
      </c>
      <c r="F659" s="4">
        <v>44322</v>
      </c>
      <c r="G659" s="7">
        <f>Work_order[[#This Row],[WorkDate]]-Work_order[[#This Row],[ReqDate]]</f>
        <v>13</v>
      </c>
      <c r="H659" s="4">
        <v>44335</v>
      </c>
      <c r="I659">
        <v>2</v>
      </c>
      <c r="L659">
        <v>0.5</v>
      </c>
      <c r="M659">
        <v>205.53</v>
      </c>
      <c r="N659" t="s">
        <v>17</v>
      </c>
      <c r="O659">
        <v>13</v>
      </c>
      <c r="P659">
        <v>140</v>
      </c>
      <c r="Q659">
        <v>70</v>
      </c>
      <c r="R659">
        <v>70</v>
      </c>
      <c r="S659">
        <v>205.53</v>
      </c>
      <c r="T659">
        <v>275.52999999999997</v>
      </c>
      <c r="U659">
        <v>275.52999999999997</v>
      </c>
      <c r="V659" t="s">
        <v>1050</v>
      </c>
      <c r="W659" t="s">
        <v>1051</v>
      </c>
    </row>
    <row r="660" spans="1:23" x14ac:dyDescent="0.35">
      <c r="A660" t="s">
        <v>705</v>
      </c>
      <c r="B660" t="s">
        <v>35</v>
      </c>
      <c r="C660" t="s">
        <v>44</v>
      </c>
      <c r="D660" t="s">
        <v>2</v>
      </c>
      <c r="F660" s="4">
        <v>44322</v>
      </c>
      <c r="G660" s="7">
        <f>Work_order[[#This Row],[WorkDate]]-Work_order[[#This Row],[ReqDate]]</f>
        <v>20</v>
      </c>
      <c r="H660" s="4">
        <v>44342</v>
      </c>
      <c r="I660">
        <v>1</v>
      </c>
      <c r="L660">
        <v>1</v>
      </c>
      <c r="M660">
        <v>77.805000000000007</v>
      </c>
      <c r="N660" t="s">
        <v>18</v>
      </c>
      <c r="O660">
        <v>20</v>
      </c>
      <c r="P660">
        <v>80</v>
      </c>
      <c r="Q660">
        <v>80</v>
      </c>
      <c r="R660">
        <v>80</v>
      </c>
      <c r="S660">
        <v>77.805000000000007</v>
      </c>
      <c r="T660">
        <v>157.80500000000001</v>
      </c>
      <c r="U660">
        <v>157.80500000000001</v>
      </c>
      <c r="V660" t="s">
        <v>1050</v>
      </c>
      <c r="W660" t="s">
        <v>1051</v>
      </c>
    </row>
    <row r="661" spans="1:23" x14ac:dyDescent="0.35">
      <c r="A661" t="s">
        <v>706</v>
      </c>
      <c r="B661" t="s">
        <v>39</v>
      </c>
      <c r="C661" t="s">
        <v>44</v>
      </c>
      <c r="D661" t="s">
        <v>13</v>
      </c>
      <c r="F661" s="4">
        <v>44322</v>
      </c>
      <c r="G661" s="7">
        <f>Work_order[[#This Row],[WorkDate]]-Work_order[[#This Row],[ReqDate]]</f>
        <v>21</v>
      </c>
      <c r="H661" s="4">
        <v>44343</v>
      </c>
      <c r="I661">
        <v>1</v>
      </c>
      <c r="L661">
        <v>0.5</v>
      </c>
      <c r="M661">
        <v>205.06549999999999</v>
      </c>
      <c r="N661" t="s">
        <v>18</v>
      </c>
      <c r="O661">
        <v>21</v>
      </c>
      <c r="P661">
        <v>80</v>
      </c>
      <c r="Q661">
        <v>40</v>
      </c>
      <c r="R661">
        <v>40</v>
      </c>
      <c r="S661">
        <v>205.06549999999999</v>
      </c>
      <c r="T661">
        <v>245.06549999999999</v>
      </c>
      <c r="U661">
        <v>245.06549999999999</v>
      </c>
      <c r="V661" t="s">
        <v>1050</v>
      </c>
      <c r="W661" t="s">
        <v>1050</v>
      </c>
    </row>
    <row r="662" spans="1:23" x14ac:dyDescent="0.35">
      <c r="A662" t="s">
        <v>707</v>
      </c>
      <c r="B662" t="s">
        <v>39</v>
      </c>
      <c r="C662" t="s">
        <v>44</v>
      </c>
      <c r="D662" t="s">
        <v>2</v>
      </c>
      <c r="F662" s="4">
        <v>44323</v>
      </c>
      <c r="G662" s="7">
        <f>Work_order[[#This Row],[WorkDate]]-Work_order[[#This Row],[ReqDate]]</f>
        <v>74</v>
      </c>
      <c r="H662" s="4">
        <v>44397</v>
      </c>
      <c r="I662">
        <v>1</v>
      </c>
      <c r="L662">
        <v>1.25</v>
      </c>
      <c r="M662">
        <v>30</v>
      </c>
      <c r="N662" t="s">
        <v>18</v>
      </c>
      <c r="O662">
        <v>74</v>
      </c>
      <c r="P662">
        <v>80</v>
      </c>
      <c r="Q662">
        <v>100</v>
      </c>
      <c r="R662">
        <v>100</v>
      </c>
      <c r="S662">
        <v>30</v>
      </c>
      <c r="T662">
        <v>130</v>
      </c>
      <c r="U662">
        <v>130</v>
      </c>
      <c r="V662" t="s">
        <v>1049</v>
      </c>
      <c r="W662" t="s">
        <v>1048</v>
      </c>
    </row>
    <row r="663" spans="1:23" x14ac:dyDescent="0.35">
      <c r="A663" t="s">
        <v>708</v>
      </c>
      <c r="B663" t="s">
        <v>37</v>
      </c>
      <c r="C663" t="s">
        <v>43</v>
      </c>
      <c r="D663" t="s">
        <v>12</v>
      </c>
      <c r="F663" s="4">
        <v>44326</v>
      </c>
      <c r="G663" s="7">
        <f>Work_order[[#This Row],[WorkDate]]-Work_order[[#This Row],[ReqDate]]</f>
        <v>9</v>
      </c>
      <c r="H663" s="4">
        <v>44335</v>
      </c>
      <c r="I663">
        <v>1</v>
      </c>
      <c r="L663">
        <v>0.5</v>
      </c>
      <c r="M663">
        <v>92.585999999999999</v>
      </c>
      <c r="N663" t="s">
        <v>19</v>
      </c>
      <c r="O663">
        <v>9</v>
      </c>
      <c r="P663">
        <v>80</v>
      </c>
      <c r="Q663">
        <v>40</v>
      </c>
      <c r="R663">
        <v>40</v>
      </c>
      <c r="S663">
        <v>92.585999999999999</v>
      </c>
      <c r="T663">
        <v>132.58600000000001</v>
      </c>
      <c r="U663">
        <v>132.58600000000001</v>
      </c>
      <c r="V663" t="s">
        <v>1053</v>
      </c>
      <c r="W663" t="s">
        <v>1051</v>
      </c>
    </row>
    <row r="664" spans="1:23" x14ac:dyDescent="0.35">
      <c r="A664" t="s">
        <v>709</v>
      </c>
      <c r="B664" t="s">
        <v>36</v>
      </c>
      <c r="C664" t="s">
        <v>7</v>
      </c>
      <c r="D664" t="s">
        <v>12</v>
      </c>
      <c r="F664" s="4">
        <v>44326</v>
      </c>
      <c r="G664" s="7">
        <f>Work_order[[#This Row],[WorkDate]]-Work_order[[#This Row],[ReqDate]]</f>
        <v>21</v>
      </c>
      <c r="H664" s="4">
        <v>44347</v>
      </c>
      <c r="I664">
        <v>1</v>
      </c>
      <c r="L664">
        <v>0.25</v>
      </c>
      <c r="M664">
        <v>58.24</v>
      </c>
      <c r="N664" t="s">
        <v>17</v>
      </c>
      <c r="O664">
        <v>21</v>
      </c>
      <c r="P664">
        <v>80</v>
      </c>
      <c r="Q664">
        <v>20</v>
      </c>
      <c r="R664">
        <v>20</v>
      </c>
      <c r="S664">
        <v>58.24</v>
      </c>
      <c r="T664">
        <v>78.240000000000009</v>
      </c>
      <c r="U664">
        <v>78.240000000000009</v>
      </c>
      <c r="V664" t="s">
        <v>1053</v>
      </c>
      <c r="W664" t="s">
        <v>1053</v>
      </c>
    </row>
    <row r="665" spans="1:23" x14ac:dyDescent="0.35">
      <c r="A665" t="s">
        <v>710</v>
      </c>
      <c r="B665" t="s">
        <v>35</v>
      </c>
      <c r="C665" t="s">
        <v>9</v>
      </c>
      <c r="D665" t="s">
        <v>13</v>
      </c>
      <c r="E665" t="s">
        <v>3</v>
      </c>
      <c r="F665" s="4">
        <v>44326</v>
      </c>
      <c r="G665" s="7">
        <f>Work_order[[#This Row],[WorkDate]]-Work_order[[#This Row],[ReqDate]]</f>
        <v>26</v>
      </c>
      <c r="H665" s="4">
        <v>44352</v>
      </c>
      <c r="I665">
        <v>2</v>
      </c>
      <c r="L665">
        <v>0.5</v>
      </c>
      <c r="M665">
        <v>69.6571</v>
      </c>
      <c r="N665" t="s">
        <v>19</v>
      </c>
      <c r="O665">
        <v>26</v>
      </c>
      <c r="P665">
        <v>140</v>
      </c>
      <c r="Q665">
        <v>70</v>
      </c>
      <c r="R665">
        <v>70</v>
      </c>
      <c r="S665">
        <v>69.6571</v>
      </c>
      <c r="T665">
        <v>139.65710000000001</v>
      </c>
      <c r="U665">
        <v>139.65710000000001</v>
      </c>
      <c r="V665" t="s">
        <v>1053</v>
      </c>
      <c r="W665" t="s">
        <v>1052</v>
      </c>
    </row>
    <row r="666" spans="1:23" x14ac:dyDescent="0.35">
      <c r="A666" t="s">
        <v>711</v>
      </c>
      <c r="B666" t="s">
        <v>34</v>
      </c>
      <c r="C666" t="s">
        <v>44</v>
      </c>
      <c r="D666" t="s">
        <v>1</v>
      </c>
      <c r="E666" t="s">
        <v>3</v>
      </c>
      <c r="F666" s="4">
        <v>44326</v>
      </c>
      <c r="G666" s="7">
        <f>Work_order[[#This Row],[WorkDate]]-Work_order[[#This Row],[ReqDate]]</f>
        <v>23</v>
      </c>
      <c r="H666" s="4">
        <v>44349</v>
      </c>
      <c r="I666">
        <v>2</v>
      </c>
      <c r="L666">
        <v>1</v>
      </c>
      <c r="M666">
        <v>51.8767</v>
      </c>
      <c r="N666" t="s">
        <v>18</v>
      </c>
      <c r="O666">
        <v>23</v>
      </c>
      <c r="P666">
        <v>140</v>
      </c>
      <c r="Q666">
        <v>140</v>
      </c>
      <c r="R666">
        <v>140</v>
      </c>
      <c r="S666">
        <v>51.8767</v>
      </c>
      <c r="T666">
        <v>191.8767</v>
      </c>
      <c r="U666">
        <v>191.8767</v>
      </c>
      <c r="V666" t="s">
        <v>1053</v>
      </c>
      <c r="W666" t="s">
        <v>1051</v>
      </c>
    </row>
    <row r="667" spans="1:23" x14ac:dyDescent="0.35">
      <c r="A667" t="s">
        <v>712</v>
      </c>
      <c r="B667" t="s">
        <v>42</v>
      </c>
      <c r="C667" t="s">
        <v>44</v>
      </c>
      <c r="D667" t="s">
        <v>12</v>
      </c>
      <c r="F667" s="4">
        <v>44326</v>
      </c>
      <c r="G667" s="7">
        <f>Work_order[[#This Row],[WorkDate]]-Work_order[[#This Row],[ReqDate]]</f>
        <v>31</v>
      </c>
      <c r="H667" s="4">
        <v>44357</v>
      </c>
      <c r="I667">
        <v>2</v>
      </c>
      <c r="L667">
        <v>0.5</v>
      </c>
      <c r="M667">
        <v>103.1811</v>
      </c>
      <c r="N667" t="s">
        <v>18</v>
      </c>
      <c r="O667">
        <v>31</v>
      </c>
      <c r="P667">
        <v>140</v>
      </c>
      <c r="Q667">
        <v>70</v>
      </c>
      <c r="R667">
        <v>70</v>
      </c>
      <c r="S667">
        <v>103.1811</v>
      </c>
      <c r="T667">
        <v>173.18110000000001</v>
      </c>
      <c r="U667">
        <v>173.18110000000001</v>
      </c>
      <c r="V667" t="s">
        <v>1053</v>
      </c>
      <c r="W667" t="s">
        <v>1050</v>
      </c>
    </row>
    <row r="668" spans="1:23" x14ac:dyDescent="0.35">
      <c r="A668" t="s">
        <v>713</v>
      </c>
      <c r="B668" t="s">
        <v>36</v>
      </c>
      <c r="C668" t="s">
        <v>7</v>
      </c>
      <c r="D668" t="s">
        <v>12</v>
      </c>
      <c r="F668" s="4">
        <v>44326</v>
      </c>
      <c r="G668" s="7">
        <f>Work_order[[#This Row],[WorkDate]]-Work_order[[#This Row],[ReqDate]]</f>
        <v>31</v>
      </c>
      <c r="H668" s="4">
        <v>44357</v>
      </c>
      <c r="I668">
        <v>2</v>
      </c>
      <c r="L668">
        <v>0.25</v>
      </c>
      <c r="M668">
        <v>122.633</v>
      </c>
      <c r="N668" t="s">
        <v>18</v>
      </c>
      <c r="O668">
        <v>31</v>
      </c>
      <c r="P668">
        <v>140</v>
      </c>
      <c r="Q668">
        <v>35</v>
      </c>
      <c r="R668">
        <v>35</v>
      </c>
      <c r="S668">
        <v>122.633</v>
      </c>
      <c r="T668">
        <v>157.63299999999998</v>
      </c>
      <c r="U668">
        <v>157.63299999999998</v>
      </c>
      <c r="V668" t="s">
        <v>1053</v>
      </c>
      <c r="W668" t="s">
        <v>1050</v>
      </c>
    </row>
    <row r="669" spans="1:23" x14ac:dyDescent="0.35">
      <c r="A669" t="s">
        <v>714</v>
      </c>
      <c r="B669" t="s">
        <v>39</v>
      </c>
      <c r="C669" t="s">
        <v>44</v>
      </c>
      <c r="D669" t="s">
        <v>12</v>
      </c>
      <c r="F669" s="4">
        <v>44326</v>
      </c>
      <c r="G669" s="7">
        <f>Work_order[[#This Row],[WorkDate]]-Work_order[[#This Row],[ReqDate]]</f>
        <v>35</v>
      </c>
      <c r="H669" s="4">
        <v>44361</v>
      </c>
      <c r="I669">
        <v>1</v>
      </c>
      <c r="L669">
        <v>0.25</v>
      </c>
      <c r="M669">
        <v>73.810299999999998</v>
      </c>
      <c r="N669" t="s">
        <v>18</v>
      </c>
      <c r="O669">
        <v>35</v>
      </c>
      <c r="P669">
        <v>80</v>
      </c>
      <c r="Q669">
        <v>20</v>
      </c>
      <c r="R669">
        <v>20</v>
      </c>
      <c r="S669">
        <v>73.810299999999998</v>
      </c>
      <c r="T669">
        <v>93.810299999999998</v>
      </c>
      <c r="U669">
        <v>93.810299999999998</v>
      </c>
      <c r="V669" t="s">
        <v>1053</v>
      </c>
      <c r="W669" t="s">
        <v>1053</v>
      </c>
    </row>
    <row r="670" spans="1:23" x14ac:dyDescent="0.35">
      <c r="A670" t="s">
        <v>715</v>
      </c>
      <c r="B670" t="s">
        <v>35</v>
      </c>
      <c r="C670" t="s">
        <v>9</v>
      </c>
      <c r="D670" t="s">
        <v>11</v>
      </c>
      <c r="F670" s="4">
        <v>44327</v>
      </c>
      <c r="G670" s="7">
        <f>Work_order[[#This Row],[WorkDate]]-Work_order[[#This Row],[ReqDate]]</f>
        <v>13</v>
      </c>
      <c r="H670" s="4">
        <v>44340</v>
      </c>
      <c r="I670">
        <v>2</v>
      </c>
      <c r="L670">
        <v>0.25</v>
      </c>
      <c r="M670">
        <v>479.36</v>
      </c>
      <c r="N670" t="s">
        <v>17</v>
      </c>
      <c r="O670">
        <v>13</v>
      </c>
      <c r="P670">
        <v>140</v>
      </c>
      <c r="Q670">
        <v>35</v>
      </c>
      <c r="R670">
        <v>35</v>
      </c>
      <c r="S670">
        <v>479.36</v>
      </c>
      <c r="T670">
        <v>514.36</v>
      </c>
      <c r="U670">
        <v>514.36</v>
      </c>
      <c r="V670" t="s">
        <v>1048</v>
      </c>
      <c r="W670" t="s">
        <v>1053</v>
      </c>
    </row>
    <row r="671" spans="1:23" x14ac:dyDescent="0.35">
      <c r="A671" t="s">
        <v>716</v>
      </c>
      <c r="B671" t="s">
        <v>38</v>
      </c>
      <c r="C671" t="s">
        <v>8</v>
      </c>
      <c r="D671" t="s">
        <v>12</v>
      </c>
      <c r="F671" s="4">
        <v>44327</v>
      </c>
      <c r="G671" s="7">
        <f>Work_order[[#This Row],[WorkDate]]-Work_order[[#This Row],[ReqDate]]</f>
        <v>22</v>
      </c>
      <c r="H671" s="4">
        <v>44349</v>
      </c>
      <c r="I671">
        <v>1</v>
      </c>
      <c r="L671">
        <v>0.25</v>
      </c>
      <c r="M671">
        <v>180</v>
      </c>
      <c r="N671" t="s">
        <v>19</v>
      </c>
      <c r="O671">
        <v>22</v>
      </c>
      <c r="P671">
        <v>80</v>
      </c>
      <c r="Q671">
        <v>20</v>
      </c>
      <c r="R671">
        <v>20</v>
      </c>
      <c r="S671">
        <v>180</v>
      </c>
      <c r="T671">
        <v>200</v>
      </c>
      <c r="U671">
        <v>200</v>
      </c>
      <c r="V671" t="s">
        <v>1048</v>
      </c>
      <c r="W671" t="s">
        <v>1051</v>
      </c>
    </row>
    <row r="672" spans="1:23" x14ac:dyDescent="0.35">
      <c r="A672" t="s">
        <v>717</v>
      </c>
      <c r="B672" t="s">
        <v>34</v>
      </c>
      <c r="C672" t="s">
        <v>44</v>
      </c>
      <c r="D672" t="s">
        <v>13</v>
      </c>
      <c r="E672" t="s">
        <v>3</v>
      </c>
      <c r="F672" s="4">
        <v>44327</v>
      </c>
      <c r="G672" s="7">
        <f>Work_order[[#This Row],[WorkDate]]-Work_order[[#This Row],[ReqDate]]</f>
        <v>72</v>
      </c>
      <c r="H672" s="4">
        <v>44399</v>
      </c>
      <c r="I672">
        <v>1</v>
      </c>
      <c r="L672">
        <v>1</v>
      </c>
      <c r="M672">
        <v>117.44840000000001</v>
      </c>
      <c r="N672" t="s">
        <v>17</v>
      </c>
      <c r="O672">
        <v>72</v>
      </c>
      <c r="P672">
        <v>80</v>
      </c>
      <c r="Q672">
        <v>80</v>
      </c>
      <c r="R672">
        <v>80</v>
      </c>
      <c r="S672">
        <v>117.44840000000001</v>
      </c>
      <c r="T672">
        <v>197.44839999999999</v>
      </c>
      <c r="U672">
        <v>197.44839999999999</v>
      </c>
      <c r="V672" t="s">
        <v>1048</v>
      </c>
      <c r="W672" t="s">
        <v>1050</v>
      </c>
    </row>
    <row r="673" spans="1:23" x14ac:dyDescent="0.35">
      <c r="A673" t="s">
        <v>718</v>
      </c>
      <c r="B673" t="s">
        <v>38</v>
      </c>
      <c r="C673" t="s">
        <v>8</v>
      </c>
      <c r="D673" t="s">
        <v>12</v>
      </c>
      <c r="F673" s="4">
        <v>44328</v>
      </c>
      <c r="G673" s="7">
        <f>Work_order[[#This Row],[WorkDate]]-Work_order[[#This Row],[ReqDate]]</f>
        <v>21</v>
      </c>
      <c r="H673" s="4">
        <v>44349</v>
      </c>
      <c r="I673">
        <v>1</v>
      </c>
      <c r="L673">
        <v>0.25</v>
      </c>
      <c r="M673">
        <v>240.28399999999999</v>
      </c>
      <c r="N673" t="s">
        <v>19</v>
      </c>
      <c r="O673">
        <v>21</v>
      </c>
      <c r="P673">
        <v>80</v>
      </c>
      <c r="Q673">
        <v>20</v>
      </c>
      <c r="R673">
        <v>20</v>
      </c>
      <c r="S673">
        <v>240.28399999999999</v>
      </c>
      <c r="T673">
        <v>260.28399999999999</v>
      </c>
      <c r="U673">
        <v>260.28399999999999</v>
      </c>
      <c r="V673" t="s">
        <v>1051</v>
      </c>
      <c r="W673" t="s">
        <v>1051</v>
      </c>
    </row>
    <row r="674" spans="1:23" x14ac:dyDescent="0.35">
      <c r="A674" t="s">
        <v>719</v>
      </c>
      <c r="B674" t="s">
        <v>42</v>
      </c>
      <c r="C674" t="s">
        <v>8</v>
      </c>
      <c r="D674" t="s">
        <v>13</v>
      </c>
      <c r="F674" s="4">
        <v>44328</v>
      </c>
      <c r="G674" s="7">
        <f>Work_order[[#This Row],[WorkDate]]-Work_order[[#This Row],[ReqDate]]</f>
        <v>35</v>
      </c>
      <c r="H674" s="4">
        <v>44363</v>
      </c>
      <c r="I674">
        <v>2</v>
      </c>
      <c r="L674">
        <v>0.5</v>
      </c>
      <c r="M674">
        <v>176.31290000000001</v>
      </c>
      <c r="N674" t="s">
        <v>18</v>
      </c>
      <c r="O674">
        <v>35</v>
      </c>
      <c r="P674">
        <v>140</v>
      </c>
      <c r="Q674">
        <v>70</v>
      </c>
      <c r="R674">
        <v>70</v>
      </c>
      <c r="S674">
        <v>176.31290000000001</v>
      </c>
      <c r="T674">
        <v>246.31290000000001</v>
      </c>
      <c r="U674">
        <v>246.31290000000001</v>
      </c>
      <c r="V674" t="s">
        <v>1051</v>
      </c>
      <c r="W674" t="s">
        <v>1051</v>
      </c>
    </row>
    <row r="675" spans="1:23" x14ac:dyDescent="0.35">
      <c r="A675" t="s">
        <v>720</v>
      </c>
      <c r="B675" t="s">
        <v>34</v>
      </c>
      <c r="C675" t="s">
        <v>44</v>
      </c>
      <c r="D675" t="s">
        <v>12</v>
      </c>
      <c r="F675" s="4">
        <v>44328</v>
      </c>
      <c r="G675" s="7">
        <f>Work_order[[#This Row],[WorkDate]]-Work_order[[#This Row],[ReqDate]]</f>
        <v>42</v>
      </c>
      <c r="H675" s="4">
        <v>44370</v>
      </c>
      <c r="I675">
        <v>1</v>
      </c>
      <c r="L675">
        <v>0.5</v>
      </c>
      <c r="M675">
        <v>280</v>
      </c>
      <c r="N675" t="s">
        <v>17</v>
      </c>
      <c r="O675">
        <v>42</v>
      </c>
      <c r="P675">
        <v>80</v>
      </c>
      <c r="Q675">
        <v>40</v>
      </c>
      <c r="R675">
        <v>40</v>
      </c>
      <c r="S675">
        <v>280</v>
      </c>
      <c r="T675">
        <v>320</v>
      </c>
      <c r="U675">
        <v>320</v>
      </c>
      <c r="V675" t="s">
        <v>1051</v>
      </c>
      <c r="W675" t="s">
        <v>1051</v>
      </c>
    </row>
    <row r="676" spans="1:23" x14ac:dyDescent="0.35">
      <c r="A676" t="s">
        <v>721</v>
      </c>
      <c r="B676" t="s">
        <v>34</v>
      </c>
      <c r="C676" t="s">
        <v>8</v>
      </c>
      <c r="D676" t="s">
        <v>2</v>
      </c>
      <c r="F676" s="4">
        <v>44328</v>
      </c>
      <c r="G676" s="7">
        <f>Work_order[[#This Row],[WorkDate]]-Work_order[[#This Row],[ReqDate]]</f>
        <v>69</v>
      </c>
      <c r="H676" s="4">
        <v>44397</v>
      </c>
      <c r="I676">
        <v>2</v>
      </c>
      <c r="L676">
        <v>2</v>
      </c>
      <c r="M676">
        <v>345.72890000000001</v>
      </c>
      <c r="N676" t="s">
        <v>18</v>
      </c>
      <c r="O676">
        <v>69</v>
      </c>
      <c r="P676">
        <v>140</v>
      </c>
      <c r="Q676">
        <v>280</v>
      </c>
      <c r="R676">
        <v>280</v>
      </c>
      <c r="S676">
        <v>345.72890000000001</v>
      </c>
      <c r="T676">
        <v>625.72890000000007</v>
      </c>
      <c r="U676">
        <v>625.72890000000007</v>
      </c>
      <c r="V676" t="s">
        <v>1051</v>
      </c>
      <c r="W676" t="s">
        <v>1048</v>
      </c>
    </row>
    <row r="677" spans="1:23" x14ac:dyDescent="0.35">
      <c r="A677" t="s">
        <v>722</v>
      </c>
      <c r="B677" t="s">
        <v>36</v>
      </c>
      <c r="C677" t="s">
        <v>7</v>
      </c>
      <c r="D677" t="s">
        <v>13</v>
      </c>
      <c r="F677" s="4">
        <v>44329</v>
      </c>
      <c r="G677" s="7">
        <f>Work_order[[#This Row],[WorkDate]]-Work_order[[#This Row],[ReqDate]]</f>
        <v>18</v>
      </c>
      <c r="H677" s="4">
        <v>44347</v>
      </c>
      <c r="I677">
        <v>2</v>
      </c>
      <c r="L677">
        <v>1</v>
      </c>
      <c r="M677">
        <v>158.29130000000001</v>
      </c>
      <c r="N677" t="s">
        <v>17</v>
      </c>
      <c r="O677">
        <v>18</v>
      </c>
      <c r="P677">
        <v>140</v>
      </c>
      <c r="Q677">
        <v>140</v>
      </c>
      <c r="R677">
        <v>140</v>
      </c>
      <c r="S677">
        <v>158.29130000000001</v>
      </c>
      <c r="T677">
        <v>298.29129999999998</v>
      </c>
      <c r="U677">
        <v>298.29129999999998</v>
      </c>
      <c r="V677" t="s">
        <v>1050</v>
      </c>
      <c r="W677" t="s">
        <v>1053</v>
      </c>
    </row>
    <row r="678" spans="1:23" x14ac:dyDescent="0.35">
      <c r="A678" t="s">
        <v>723</v>
      </c>
      <c r="B678" t="s">
        <v>35</v>
      </c>
      <c r="C678" t="s">
        <v>44</v>
      </c>
      <c r="D678" t="s">
        <v>13</v>
      </c>
      <c r="F678" s="4">
        <v>44329</v>
      </c>
      <c r="G678" s="7">
        <f>Work_order[[#This Row],[WorkDate]]-Work_order[[#This Row],[ReqDate]]</f>
        <v>19</v>
      </c>
      <c r="H678" s="4">
        <v>44348</v>
      </c>
      <c r="I678">
        <v>1</v>
      </c>
      <c r="L678">
        <v>0.5</v>
      </c>
      <c r="M678">
        <v>14.42</v>
      </c>
      <c r="N678" t="s">
        <v>17</v>
      </c>
      <c r="O678">
        <v>19</v>
      </c>
      <c r="P678">
        <v>80</v>
      </c>
      <c r="Q678">
        <v>40</v>
      </c>
      <c r="R678">
        <v>40</v>
      </c>
      <c r="S678">
        <v>14.42</v>
      </c>
      <c r="T678">
        <v>54.42</v>
      </c>
      <c r="U678">
        <v>54.42</v>
      </c>
      <c r="V678" t="s">
        <v>1050</v>
      </c>
      <c r="W678" t="s">
        <v>1048</v>
      </c>
    </row>
    <row r="679" spans="1:23" x14ac:dyDescent="0.35">
      <c r="A679" t="s">
        <v>724</v>
      </c>
      <c r="B679" t="s">
        <v>37</v>
      </c>
      <c r="C679" t="s">
        <v>43</v>
      </c>
      <c r="D679" t="s">
        <v>13</v>
      </c>
      <c r="F679" s="4">
        <v>44329</v>
      </c>
      <c r="G679" s="7">
        <f>Work_order[[#This Row],[WorkDate]]-Work_order[[#This Row],[ReqDate]]</f>
        <v>26</v>
      </c>
      <c r="H679" s="4">
        <v>44355</v>
      </c>
      <c r="I679">
        <v>1</v>
      </c>
      <c r="L679">
        <v>0.75</v>
      </c>
      <c r="M679">
        <v>62.970199999999998</v>
      </c>
      <c r="N679" t="s">
        <v>17</v>
      </c>
      <c r="O679">
        <v>26</v>
      </c>
      <c r="P679">
        <v>80</v>
      </c>
      <c r="Q679">
        <v>60</v>
      </c>
      <c r="R679">
        <v>60</v>
      </c>
      <c r="S679">
        <v>62.970199999999998</v>
      </c>
      <c r="T679">
        <v>122.97020000000001</v>
      </c>
      <c r="U679">
        <v>122.97020000000001</v>
      </c>
      <c r="V679" t="s">
        <v>1050</v>
      </c>
      <c r="W679" t="s">
        <v>1048</v>
      </c>
    </row>
    <row r="680" spans="1:23" x14ac:dyDescent="0.35">
      <c r="A680" t="s">
        <v>725</v>
      </c>
      <c r="B680" t="s">
        <v>36</v>
      </c>
      <c r="C680" t="s">
        <v>7</v>
      </c>
      <c r="D680" t="s">
        <v>12</v>
      </c>
      <c r="F680" s="4">
        <v>44329</v>
      </c>
      <c r="G680" s="7">
        <f>Work_order[[#This Row],[WorkDate]]-Work_order[[#This Row],[ReqDate]]</f>
        <v>26</v>
      </c>
      <c r="H680" s="4">
        <v>44355</v>
      </c>
      <c r="I680">
        <v>2</v>
      </c>
      <c r="L680">
        <v>0.25</v>
      </c>
      <c r="M680">
        <v>63.441299999999998</v>
      </c>
      <c r="N680" t="s">
        <v>17</v>
      </c>
      <c r="O680">
        <v>26</v>
      </c>
      <c r="P680">
        <v>140</v>
      </c>
      <c r="Q680">
        <v>35</v>
      </c>
      <c r="R680">
        <v>35</v>
      </c>
      <c r="S680">
        <v>63.441299999999998</v>
      </c>
      <c r="T680">
        <v>98.441299999999998</v>
      </c>
      <c r="U680">
        <v>98.441299999999998</v>
      </c>
      <c r="V680" t="s">
        <v>1050</v>
      </c>
      <c r="W680" t="s">
        <v>1048</v>
      </c>
    </row>
    <row r="681" spans="1:23" x14ac:dyDescent="0.35">
      <c r="A681" t="s">
        <v>726</v>
      </c>
      <c r="B681" t="s">
        <v>34</v>
      </c>
      <c r="C681" t="s">
        <v>44</v>
      </c>
      <c r="D681" t="s">
        <v>13</v>
      </c>
      <c r="F681" s="4">
        <v>44329</v>
      </c>
      <c r="G681" s="7">
        <f>Work_order[[#This Row],[WorkDate]]-Work_order[[#This Row],[ReqDate]]</f>
        <v>34</v>
      </c>
      <c r="H681" s="4">
        <v>44363</v>
      </c>
      <c r="I681">
        <v>1</v>
      </c>
      <c r="L681">
        <v>0.5</v>
      </c>
      <c r="M681">
        <v>30</v>
      </c>
      <c r="N681" t="s">
        <v>18</v>
      </c>
      <c r="O681">
        <v>34</v>
      </c>
      <c r="P681">
        <v>80</v>
      </c>
      <c r="Q681">
        <v>40</v>
      </c>
      <c r="R681">
        <v>40</v>
      </c>
      <c r="S681">
        <v>30</v>
      </c>
      <c r="T681">
        <v>70</v>
      </c>
      <c r="U681">
        <v>70</v>
      </c>
      <c r="V681" t="s">
        <v>1050</v>
      </c>
      <c r="W681" t="s">
        <v>1051</v>
      </c>
    </row>
    <row r="682" spans="1:23" x14ac:dyDescent="0.35">
      <c r="A682" t="s">
        <v>727</v>
      </c>
      <c r="B682" t="s">
        <v>41</v>
      </c>
      <c r="C682" t="s">
        <v>7</v>
      </c>
      <c r="D682" t="s">
        <v>13</v>
      </c>
      <c r="F682" s="4">
        <v>44329</v>
      </c>
      <c r="G682" s="7">
        <f>Work_order[[#This Row],[WorkDate]]-Work_order[[#This Row],[ReqDate]]</f>
        <v>35</v>
      </c>
      <c r="H682" s="4">
        <v>44364</v>
      </c>
      <c r="I682">
        <v>1</v>
      </c>
      <c r="L682">
        <v>0.5</v>
      </c>
      <c r="M682">
        <v>496</v>
      </c>
      <c r="N682" t="s">
        <v>17</v>
      </c>
      <c r="O682">
        <v>35</v>
      </c>
      <c r="P682">
        <v>80</v>
      </c>
      <c r="Q682">
        <v>40</v>
      </c>
      <c r="R682">
        <v>40</v>
      </c>
      <c r="S682">
        <v>496</v>
      </c>
      <c r="T682">
        <v>536</v>
      </c>
      <c r="U682">
        <v>536</v>
      </c>
      <c r="V682" t="s">
        <v>1050</v>
      </c>
      <c r="W682" t="s">
        <v>1050</v>
      </c>
    </row>
    <row r="683" spans="1:23" x14ac:dyDescent="0.35">
      <c r="A683" t="s">
        <v>728</v>
      </c>
      <c r="B683" t="s">
        <v>35</v>
      </c>
      <c r="C683" t="s">
        <v>44</v>
      </c>
      <c r="D683" t="s">
        <v>13</v>
      </c>
      <c r="E683" t="s">
        <v>3</v>
      </c>
      <c r="F683" s="4">
        <v>44329</v>
      </c>
      <c r="G683" s="7">
        <f>Work_order[[#This Row],[WorkDate]]-Work_order[[#This Row],[ReqDate]]</f>
        <v>-44329</v>
      </c>
      <c r="H683" s="4"/>
      <c r="I683">
        <v>1</v>
      </c>
      <c r="K683" t="s">
        <v>3</v>
      </c>
      <c r="M683">
        <v>126.81</v>
      </c>
      <c r="N683" t="s">
        <v>18</v>
      </c>
      <c r="O683" t="s">
        <v>1054</v>
      </c>
      <c r="P683">
        <v>80</v>
      </c>
      <c r="Q683">
        <v>0</v>
      </c>
      <c r="R683">
        <v>0</v>
      </c>
      <c r="S683">
        <v>0</v>
      </c>
      <c r="T683">
        <v>126.81</v>
      </c>
      <c r="U683">
        <v>0</v>
      </c>
      <c r="V683" t="s">
        <v>1050</v>
      </c>
      <c r="W683" t="s">
        <v>1052</v>
      </c>
    </row>
    <row r="684" spans="1:23" x14ac:dyDescent="0.35">
      <c r="A684" t="s">
        <v>729</v>
      </c>
      <c r="B684" t="s">
        <v>38</v>
      </c>
      <c r="C684" t="s">
        <v>8</v>
      </c>
      <c r="D684" t="s">
        <v>1</v>
      </c>
      <c r="F684" s="4">
        <v>44329</v>
      </c>
      <c r="G684" s="7">
        <f>Work_order[[#This Row],[WorkDate]]-Work_order[[#This Row],[ReqDate]]</f>
        <v>-44329</v>
      </c>
      <c r="H684" s="4"/>
      <c r="I684">
        <v>2</v>
      </c>
      <c r="M684">
        <v>144</v>
      </c>
      <c r="N684" t="s">
        <v>18</v>
      </c>
      <c r="O684" t="s">
        <v>1054</v>
      </c>
      <c r="P684">
        <v>140</v>
      </c>
      <c r="Q684">
        <v>0</v>
      </c>
      <c r="R684">
        <v>0</v>
      </c>
      <c r="S684">
        <v>144</v>
      </c>
      <c r="T684">
        <v>144</v>
      </c>
      <c r="U684">
        <v>144</v>
      </c>
      <c r="V684" t="s">
        <v>1050</v>
      </c>
      <c r="W684" t="s">
        <v>1052</v>
      </c>
    </row>
    <row r="685" spans="1:23" x14ac:dyDescent="0.35">
      <c r="A685" t="s">
        <v>730</v>
      </c>
      <c r="B685" t="s">
        <v>40</v>
      </c>
      <c r="C685" t="s">
        <v>7</v>
      </c>
      <c r="D685" t="s">
        <v>13</v>
      </c>
      <c r="F685" s="4">
        <v>44331</v>
      </c>
      <c r="G685" s="7">
        <f>Work_order[[#This Row],[WorkDate]]-Work_order[[#This Row],[ReqDate]]</f>
        <v>23</v>
      </c>
      <c r="H685" s="4">
        <v>44354</v>
      </c>
      <c r="I685">
        <v>2</v>
      </c>
      <c r="K685" t="s">
        <v>3</v>
      </c>
      <c r="L685">
        <v>0.5</v>
      </c>
      <c r="M685">
        <v>494.92989999999998</v>
      </c>
      <c r="N685" t="s">
        <v>18</v>
      </c>
      <c r="O685">
        <v>23</v>
      </c>
      <c r="P685">
        <v>140</v>
      </c>
      <c r="Q685">
        <v>70</v>
      </c>
      <c r="R685">
        <v>70</v>
      </c>
      <c r="S685">
        <v>0</v>
      </c>
      <c r="T685">
        <v>564.92989999999998</v>
      </c>
      <c r="U685">
        <v>70</v>
      </c>
      <c r="V685" t="s">
        <v>1052</v>
      </c>
      <c r="W685" t="s">
        <v>1053</v>
      </c>
    </row>
    <row r="686" spans="1:23" x14ac:dyDescent="0.35">
      <c r="A686" t="s">
        <v>731</v>
      </c>
      <c r="B686" t="s">
        <v>36</v>
      </c>
      <c r="C686" t="s">
        <v>7</v>
      </c>
      <c r="D686" t="s">
        <v>12</v>
      </c>
      <c r="F686" s="4">
        <v>44331</v>
      </c>
      <c r="G686" s="7">
        <f>Work_order[[#This Row],[WorkDate]]-Work_order[[#This Row],[ReqDate]]</f>
        <v>24</v>
      </c>
      <c r="H686" s="4">
        <v>44355</v>
      </c>
      <c r="I686">
        <v>2</v>
      </c>
      <c r="L686">
        <v>0.25</v>
      </c>
      <c r="M686">
        <v>30.0473</v>
      </c>
      <c r="N686" t="s">
        <v>18</v>
      </c>
      <c r="O686">
        <v>24</v>
      </c>
      <c r="P686">
        <v>140</v>
      </c>
      <c r="Q686">
        <v>35</v>
      </c>
      <c r="R686">
        <v>35</v>
      </c>
      <c r="S686">
        <v>30.0473</v>
      </c>
      <c r="T686">
        <v>65.047300000000007</v>
      </c>
      <c r="U686">
        <v>65.047300000000007</v>
      </c>
      <c r="V686" t="s">
        <v>1052</v>
      </c>
      <c r="W686" t="s">
        <v>1048</v>
      </c>
    </row>
    <row r="687" spans="1:23" x14ac:dyDescent="0.35">
      <c r="A687" t="s">
        <v>732</v>
      </c>
      <c r="B687" t="s">
        <v>39</v>
      </c>
      <c r="C687" t="s">
        <v>9</v>
      </c>
      <c r="D687" t="s">
        <v>12</v>
      </c>
      <c r="E687" t="s">
        <v>3</v>
      </c>
      <c r="F687" s="4">
        <v>44333</v>
      </c>
      <c r="G687" s="7">
        <f>Work_order[[#This Row],[WorkDate]]-Work_order[[#This Row],[ReqDate]]</f>
        <v>8</v>
      </c>
      <c r="H687" s="4">
        <v>44341</v>
      </c>
      <c r="I687">
        <v>1</v>
      </c>
      <c r="L687">
        <v>0.25</v>
      </c>
      <c r="M687">
        <v>147.63820000000001</v>
      </c>
      <c r="N687" t="s">
        <v>17</v>
      </c>
      <c r="O687">
        <v>8</v>
      </c>
      <c r="P687">
        <v>80</v>
      </c>
      <c r="Q687">
        <v>20</v>
      </c>
      <c r="R687">
        <v>20</v>
      </c>
      <c r="S687">
        <v>147.63820000000001</v>
      </c>
      <c r="T687">
        <v>167.63820000000001</v>
      </c>
      <c r="U687">
        <v>167.63820000000001</v>
      </c>
      <c r="V687" t="s">
        <v>1053</v>
      </c>
      <c r="W687" t="s">
        <v>1048</v>
      </c>
    </row>
    <row r="688" spans="1:23" x14ac:dyDescent="0.35">
      <c r="A688" t="s">
        <v>733</v>
      </c>
      <c r="B688" t="s">
        <v>36</v>
      </c>
      <c r="C688" t="s">
        <v>7</v>
      </c>
      <c r="D688" t="s">
        <v>13</v>
      </c>
      <c r="F688" s="4">
        <v>44333</v>
      </c>
      <c r="G688" s="7">
        <f>Work_order[[#This Row],[WorkDate]]-Work_order[[#This Row],[ReqDate]]</f>
        <v>11</v>
      </c>
      <c r="H688" s="4">
        <v>44344</v>
      </c>
      <c r="I688">
        <v>2</v>
      </c>
      <c r="L688">
        <v>0.5</v>
      </c>
      <c r="M688">
        <v>37.44</v>
      </c>
      <c r="N688" t="s">
        <v>18</v>
      </c>
      <c r="O688">
        <v>11</v>
      </c>
      <c r="P688">
        <v>140</v>
      </c>
      <c r="Q688">
        <v>70</v>
      </c>
      <c r="R688">
        <v>70</v>
      </c>
      <c r="S688">
        <v>37.44</v>
      </c>
      <c r="T688">
        <v>107.44</v>
      </c>
      <c r="U688">
        <v>107.44</v>
      </c>
      <c r="V688" t="s">
        <v>1053</v>
      </c>
      <c r="W688" t="s">
        <v>1049</v>
      </c>
    </row>
    <row r="689" spans="1:23" x14ac:dyDescent="0.35">
      <c r="A689" t="s">
        <v>734</v>
      </c>
      <c r="B689" t="s">
        <v>41</v>
      </c>
      <c r="C689" t="s">
        <v>7</v>
      </c>
      <c r="D689" t="s">
        <v>12</v>
      </c>
      <c r="F689" s="4">
        <v>44333</v>
      </c>
      <c r="G689" s="7">
        <f>Work_order[[#This Row],[WorkDate]]-Work_order[[#This Row],[ReqDate]]</f>
        <v>16</v>
      </c>
      <c r="H689" s="4">
        <v>44349</v>
      </c>
      <c r="I689">
        <v>2</v>
      </c>
      <c r="L689">
        <v>0.5</v>
      </c>
      <c r="M689">
        <v>288</v>
      </c>
      <c r="N689" t="s">
        <v>17</v>
      </c>
      <c r="O689">
        <v>16</v>
      </c>
      <c r="P689">
        <v>140</v>
      </c>
      <c r="Q689">
        <v>70</v>
      </c>
      <c r="R689">
        <v>70</v>
      </c>
      <c r="S689">
        <v>288</v>
      </c>
      <c r="T689">
        <v>358</v>
      </c>
      <c r="U689">
        <v>358</v>
      </c>
      <c r="V689" t="s">
        <v>1053</v>
      </c>
      <c r="W689" t="s">
        <v>1051</v>
      </c>
    </row>
    <row r="690" spans="1:23" x14ac:dyDescent="0.35">
      <c r="A690" t="s">
        <v>735</v>
      </c>
      <c r="B690" t="s">
        <v>35</v>
      </c>
      <c r="C690" t="s">
        <v>44</v>
      </c>
      <c r="D690" t="s">
        <v>12</v>
      </c>
      <c r="F690" s="4">
        <v>44333</v>
      </c>
      <c r="G690" s="7">
        <f>Work_order[[#This Row],[WorkDate]]-Work_order[[#This Row],[ReqDate]]</f>
        <v>16</v>
      </c>
      <c r="H690" s="4">
        <v>44349</v>
      </c>
      <c r="I690">
        <v>2</v>
      </c>
      <c r="L690">
        <v>1</v>
      </c>
      <c r="M690">
        <v>150</v>
      </c>
      <c r="N690" t="s">
        <v>18</v>
      </c>
      <c r="O690">
        <v>16</v>
      </c>
      <c r="P690">
        <v>140</v>
      </c>
      <c r="Q690">
        <v>140</v>
      </c>
      <c r="R690">
        <v>140</v>
      </c>
      <c r="S690">
        <v>150</v>
      </c>
      <c r="T690">
        <v>290</v>
      </c>
      <c r="U690">
        <v>290</v>
      </c>
      <c r="V690" t="s">
        <v>1053</v>
      </c>
      <c r="W690" t="s">
        <v>1051</v>
      </c>
    </row>
    <row r="691" spans="1:23" x14ac:dyDescent="0.35">
      <c r="A691" t="s">
        <v>736</v>
      </c>
      <c r="B691" t="s">
        <v>36</v>
      </c>
      <c r="C691" t="s">
        <v>7</v>
      </c>
      <c r="D691" t="s">
        <v>11</v>
      </c>
      <c r="F691" s="4">
        <v>44333</v>
      </c>
      <c r="G691" s="7">
        <f>Work_order[[#This Row],[WorkDate]]-Work_order[[#This Row],[ReqDate]]</f>
        <v>22</v>
      </c>
      <c r="H691" s="4">
        <v>44355</v>
      </c>
      <c r="I691">
        <v>1</v>
      </c>
      <c r="L691">
        <v>0.25</v>
      </c>
      <c r="M691">
        <v>42.66</v>
      </c>
      <c r="N691" t="s">
        <v>17</v>
      </c>
      <c r="O691">
        <v>22</v>
      </c>
      <c r="P691">
        <v>80</v>
      </c>
      <c r="Q691">
        <v>20</v>
      </c>
      <c r="R691">
        <v>20</v>
      </c>
      <c r="S691">
        <v>42.66</v>
      </c>
      <c r="T691">
        <v>62.66</v>
      </c>
      <c r="U691">
        <v>62.66</v>
      </c>
      <c r="V691" t="s">
        <v>1053</v>
      </c>
      <c r="W691" t="s">
        <v>1048</v>
      </c>
    </row>
    <row r="692" spans="1:23" x14ac:dyDescent="0.35">
      <c r="A692" t="s">
        <v>737</v>
      </c>
      <c r="B692" t="s">
        <v>36</v>
      </c>
      <c r="C692" t="s">
        <v>7</v>
      </c>
      <c r="D692" t="s">
        <v>12</v>
      </c>
      <c r="F692" s="4">
        <v>44333</v>
      </c>
      <c r="G692" s="7">
        <f>Work_order[[#This Row],[WorkDate]]-Work_order[[#This Row],[ReqDate]]</f>
        <v>22</v>
      </c>
      <c r="H692" s="4">
        <v>44355</v>
      </c>
      <c r="I692">
        <v>1</v>
      </c>
      <c r="L692">
        <v>0.25</v>
      </c>
      <c r="M692">
        <v>287.25</v>
      </c>
      <c r="N692" t="s">
        <v>17</v>
      </c>
      <c r="O692">
        <v>22</v>
      </c>
      <c r="P692">
        <v>80</v>
      </c>
      <c r="Q692">
        <v>20</v>
      </c>
      <c r="R692">
        <v>20</v>
      </c>
      <c r="S692">
        <v>287.25</v>
      </c>
      <c r="T692">
        <v>307.25</v>
      </c>
      <c r="U692">
        <v>307.25</v>
      </c>
      <c r="V692" t="s">
        <v>1053</v>
      </c>
      <c r="W692" t="s">
        <v>1048</v>
      </c>
    </row>
    <row r="693" spans="1:23" x14ac:dyDescent="0.35">
      <c r="A693" t="s">
        <v>738</v>
      </c>
      <c r="B693" t="s">
        <v>38</v>
      </c>
      <c r="C693" t="s">
        <v>44</v>
      </c>
      <c r="D693" t="s">
        <v>11</v>
      </c>
      <c r="F693" s="4">
        <v>44333</v>
      </c>
      <c r="G693" s="7">
        <f>Work_order[[#This Row],[WorkDate]]-Work_order[[#This Row],[ReqDate]]</f>
        <v>25</v>
      </c>
      <c r="H693" s="4">
        <v>44358</v>
      </c>
      <c r="I693">
        <v>2</v>
      </c>
      <c r="L693">
        <v>0.25</v>
      </c>
      <c r="M693">
        <v>147.4015</v>
      </c>
      <c r="N693" t="s">
        <v>18</v>
      </c>
      <c r="O693">
        <v>25</v>
      </c>
      <c r="P693">
        <v>140</v>
      </c>
      <c r="Q693">
        <v>35</v>
      </c>
      <c r="R693">
        <v>35</v>
      </c>
      <c r="S693">
        <v>147.4015</v>
      </c>
      <c r="T693">
        <v>182.4015</v>
      </c>
      <c r="U693">
        <v>182.4015</v>
      </c>
      <c r="V693" t="s">
        <v>1053</v>
      </c>
      <c r="W693" t="s">
        <v>1049</v>
      </c>
    </row>
    <row r="694" spans="1:23" x14ac:dyDescent="0.35">
      <c r="A694" t="s">
        <v>739</v>
      </c>
      <c r="B694" t="s">
        <v>36</v>
      </c>
      <c r="C694" t="s">
        <v>7</v>
      </c>
      <c r="D694" t="s">
        <v>11</v>
      </c>
      <c r="F694" s="4">
        <v>44333</v>
      </c>
      <c r="G694" s="7">
        <f>Work_order[[#This Row],[WorkDate]]-Work_order[[#This Row],[ReqDate]]</f>
        <v>33</v>
      </c>
      <c r="H694" s="4">
        <v>44366</v>
      </c>
      <c r="I694">
        <v>1</v>
      </c>
      <c r="L694">
        <v>0.25</v>
      </c>
      <c r="M694">
        <v>59.242100000000001</v>
      </c>
      <c r="N694" t="s">
        <v>18</v>
      </c>
      <c r="O694">
        <v>33</v>
      </c>
      <c r="P694">
        <v>80</v>
      </c>
      <c r="Q694">
        <v>20</v>
      </c>
      <c r="R694">
        <v>20</v>
      </c>
      <c r="S694">
        <v>59.242100000000001</v>
      </c>
      <c r="T694">
        <v>79.242099999999994</v>
      </c>
      <c r="U694">
        <v>79.242099999999994</v>
      </c>
      <c r="V694" t="s">
        <v>1053</v>
      </c>
      <c r="W694" t="s">
        <v>1052</v>
      </c>
    </row>
    <row r="695" spans="1:23" x14ac:dyDescent="0.35">
      <c r="A695" t="s">
        <v>740</v>
      </c>
      <c r="B695" t="s">
        <v>36</v>
      </c>
      <c r="C695" t="s">
        <v>7</v>
      </c>
      <c r="D695" t="s">
        <v>12</v>
      </c>
      <c r="F695" s="4">
        <v>44333</v>
      </c>
      <c r="G695" s="7">
        <f>Work_order[[#This Row],[WorkDate]]-Work_order[[#This Row],[ReqDate]]</f>
        <v>28</v>
      </c>
      <c r="H695" s="4">
        <v>44361</v>
      </c>
      <c r="I695">
        <v>1</v>
      </c>
      <c r="L695">
        <v>0.25</v>
      </c>
      <c r="M695">
        <v>240</v>
      </c>
      <c r="N695" t="s">
        <v>17</v>
      </c>
      <c r="O695">
        <v>28</v>
      </c>
      <c r="P695">
        <v>80</v>
      </c>
      <c r="Q695">
        <v>20</v>
      </c>
      <c r="R695">
        <v>20</v>
      </c>
      <c r="S695">
        <v>240</v>
      </c>
      <c r="T695">
        <v>260</v>
      </c>
      <c r="U695">
        <v>260</v>
      </c>
      <c r="V695" t="s">
        <v>1053</v>
      </c>
      <c r="W695" t="s">
        <v>1053</v>
      </c>
    </row>
    <row r="696" spans="1:23" x14ac:dyDescent="0.35">
      <c r="A696" t="s">
        <v>741</v>
      </c>
      <c r="B696" t="s">
        <v>36</v>
      </c>
      <c r="C696" t="s">
        <v>7</v>
      </c>
      <c r="D696" t="s">
        <v>11</v>
      </c>
      <c r="F696" s="4">
        <v>44333</v>
      </c>
      <c r="G696" s="7">
        <f>Work_order[[#This Row],[WorkDate]]-Work_order[[#This Row],[ReqDate]]</f>
        <v>36</v>
      </c>
      <c r="H696" s="4">
        <v>44369</v>
      </c>
      <c r="I696">
        <v>2</v>
      </c>
      <c r="L696">
        <v>0.25</v>
      </c>
      <c r="M696">
        <v>197.47</v>
      </c>
      <c r="N696" t="s">
        <v>18</v>
      </c>
      <c r="O696">
        <v>36</v>
      </c>
      <c r="P696">
        <v>140</v>
      </c>
      <c r="Q696">
        <v>35</v>
      </c>
      <c r="R696">
        <v>35</v>
      </c>
      <c r="S696">
        <v>197.47</v>
      </c>
      <c r="T696">
        <v>232.47</v>
      </c>
      <c r="U696">
        <v>232.47</v>
      </c>
      <c r="V696" t="s">
        <v>1053</v>
      </c>
      <c r="W696" t="s">
        <v>1048</v>
      </c>
    </row>
    <row r="697" spans="1:23" x14ac:dyDescent="0.35">
      <c r="A697" t="s">
        <v>742</v>
      </c>
      <c r="B697" t="s">
        <v>41</v>
      </c>
      <c r="C697" t="s">
        <v>7</v>
      </c>
      <c r="D697" t="s">
        <v>12</v>
      </c>
      <c r="F697" s="4">
        <v>44333</v>
      </c>
      <c r="G697" s="7">
        <f>Work_order[[#This Row],[WorkDate]]-Work_order[[#This Row],[ReqDate]]</f>
        <v>60</v>
      </c>
      <c r="H697" s="4">
        <v>44393</v>
      </c>
      <c r="I697">
        <v>2</v>
      </c>
      <c r="L697">
        <v>0.5</v>
      </c>
      <c r="M697">
        <v>304.19459999999998</v>
      </c>
      <c r="N697" t="s">
        <v>18</v>
      </c>
      <c r="O697">
        <v>60</v>
      </c>
      <c r="P697">
        <v>140</v>
      </c>
      <c r="Q697">
        <v>70</v>
      </c>
      <c r="R697">
        <v>70</v>
      </c>
      <c r="S697">
        <v>304.19459999999998</v>
      </c>
      <c r="T697">
        <v>374.19459999999998</v>
      </c>
      <c r="U697">
        <v>374.19459999999998</v>
      </c>
      <c r="V697" t="s">
        <v>1053</v>
      </c>
      <c r="W697" t="s">
        <v>1049</v>
      </c>
    </row>
    <row r="698" spans="1:23" x14ac:dyDescent="0.35">
      <c r="A698" t="s">
        <v>743</v>
      </c>
      <c r="B698" t="s">
        <v>39</v>
      </c>
      <c r="C698" t="s">
        <v>9</v>
      </c>
      <c r="D698" t="s">
        <v>13</v>
      </c>
      <c r="F698" s="4">
        <v>44334</v>
      </c>
      <c r="G698" s="7">
        <f>Work_order[[#This Row],[WorkDate]]-Work_order[[#This Row],[ReqDate]]</f>
        <v>9</v>
      </c>
      <c r="H698" s="4">
        <v>44343</v>
      </c>
      <c r="I698">
        <v>1</v>
      </c>
      <c r="L698">
        <v>0.5</v>
      </c>
      <c r="M698">
        <v>64.342100000000002</v>
      </c>
      <c r="N698" t="s">
        <v>17</v>
      </c>
      <c r="O698">
        <v>9</v>
      </c>
      <c r="P698">
        <v>80</v>
      </c>
      <c r="Q698">
        <v>40</v>
      </c>
      <c r="R698">
        <v>40</v>
      </c>
      <c r="S698">
        <v>64.342100000000002</v>
      </c>
      <c r="T698">
        <v>104.3421</v>
      </c>
      <c r="U698">
        <v>104.3421</v>
      </c>
      <c r="V698" t="s">
        <v>1048</v>
      </c>
      <c r="W698" t="s">
        <v>1050</v>
      </c>
    </row>
    <row r="699" spans="1:23" x14ac:dyDescent="0.35">
      <c r="A699" t="s">
        <v>744</v>
      </c>
      <c r="B699" t="s">
        <v>37</v>
      </c>
      <c r="C699" t="s">
        <v>43</v>
      </c>
      <c r="D699" t="s">
        <v>13</v>
      </c>
      <c r="F699" s="4">
        <v>44334</v>
      </c>
      <c r="G699" s="7">
        <f>Work_order[[#This Row],[WorkDate]]-Work_order[[#This Row],[ReqDate]]</f>
        <v>13</v>
      </c>
      <c r="H699" s="4">
        <v>44347</v>
      </c>
      <c r="I699">
        <v>1</v>
      </c>
      <c r="L699">
        <v>0.5</v>
      </c>
      <c r="M699">
        <v>10.27</v>
      </c>
      <c r="N699" t="s">
        <v>17</v>
      </c>
      <c r="O699">
        <v>13</v>
      </c>
      <c r="P699">
        <v>80</v>
      </c>
      <c r="Q699">
        <v>40</v>
      </c>
      <c r="R699">
        <v>40</v>
      </c>
      <c r="S699">
        <v>10.27</v>
      </c>
      <c r="T699">
        <v>50.269999999999996</v>
      </c>
      <c r="U699">
        <v>50.269999999999996</v>
      </c>
      <c r="V699" t="s">
        <v>1048</v>
      </c>
      <c r="W699" t="s">
        <v>1053</v>
      </c>
    </row>
    <row r="700" spans="1:23" x14ac:dyDescent="0.35">
      <c r="A700" t="s">
        <v>745</v>
      </c>
      <c r="B700" t="s">
        <v>35</v>
      </c>
      <c r="C700" t="s">
        <v>9</v>
      </c>
      <c r="D700" t="s">
        <v>12</v>
      </c>
      <c r="F700" s="4">
        <v>44334</v>
      </c>
      <c r="G700" s="7">
        <f>Work_order[[#This Row],[WorkDate]]-Work_order[[#This Row],[ReqDate]]</f>
        <v>16</v>
      </c>
      <c r="H700" s="4">
        <v>44350</v>
      </c>
      <c r="I700">
        <v>2</v>
      </c>
      <c r="L700">
        <v>0.75</v>
      </c>
      <c r="M700">
        <v>319.02080000000001</v>
      </c>
      <c r="N700" t="s">
        <v>18</v>
      </c>
      <c r="O700">
        <v>16</v>
      </c>
      <c r="P700">
        <v>140</v>
      </c>
      <c r="Q700">
        <v>105</v>
      </c>
      <c r="R700">
        <v>105</v>
      </c>
      <c r="S700">
        <v>319.02080000000001</v>
      </c>
      <c r="T700">
        <v>424.02080000000001</v>
      </c>
      <c r="U700">
        <v>424.02080000000001</v>
      </c>
      <c r="V700" t="s">
        <v>1048</v>
      </c>
      <c r="W700" t="s">
        <v>1050</v>
      </c>
    </row>
    <row r="701" spans="1:23" x14ac:dyDescent="0.35">
      <c r="A701" t="s">
        <v>746</v>
      </c>
      <c r="B701" t="s">
        <v>35</v>
      </c>
      <c r="C701" t="s">
        <v>8</v>
      </c>
      <c r="D701" t="s">
        <v>13</v>
      </c>
      <c r="F701" s="4">
        <v>44334</v>
      </c>
      <c r="G701" s="7">
        <f>Work_order[[#This Row],[WorkDate]]-Work_order[[#This Row],[ReqDate]]</f>
        <v>14</v>
      </c>
      <c r="H701" s="4">
        <v>44348</v>
      </c>
      <c r="I701">
        <v>1</v>
      </c>
      <c r="L701">
        <v>0.75</v>
      </c>
      <c r="M701">
        <v>131</v>
      </c>
      <c r="N701" t="s">
        <v>18</v>
      </c>
      <c r="O701">
        <v>14</v>
      </c>
      <c r="P701">
        <v>80</v>
      </c>
      <c r="Q701">
        <v>60</v>
      </c>
      <c r="R701">
        <v>60</v>
      </c>
      <c r="S701">
        <v>131</v>
      </c>
      <c r="T701">
        <v>191</v>
      </c>
      <c r="U701">
        <v>191</v>
      </c>
      <c r="V701" t="s">
        <v>1048</v>
      </c>
      <c r="W701" t="s">
        <v>1048</v>
      </c>
    </row>
    <row r="702" spans="1:23" x14ac:dyDescent="0.35">
      <c r="A702" t="s">
        <v>747</v>
      </c>
      <c r="B702" t="s">
        <v>36</v>
      </c>
      <c r="C702" t="s">
        <v>7</v>
      </c>
      <c r="D702" t="s">
        <v>12</v>
      </c>
      <c r="F702" s="4">
        <v>44334</v>
      </c>
      <c r="G702" s="7">
        <f>Work_order[[#This Row],[WorkDate]]-Work_order[[#This Row],[ReqDate]]</f>
        <v>15</v>
      </c>
      <c r="H702" s="4">
        <v>44349</v>
      </c>
      <c r="I702">
        <v>2</v>
      </c>
      <c r="L702">
        <v>0.25</v>
      </c>
      <c r="M702">
        <v>167</v>
      </c>
      <c r="N702" t="s">
        <v>17</v>
      </c>
      <c r="O702">
        <v>15</v>
      </c>
      <c r="P702">
        <v>140</v>
      </c>
      <c r="Q702">
        <v>35</v>
      </c>
      <c r="R702">
        <v>35</v>
      </c>
      <c r="S702">
        <v>167</v>
      </c>
      <c r="T702">
        <v>202</v>
      </c>
      <c r="U702">
        <v>202</v>
      </c>
      <c r="V702" t="s">
        <v>1048</v>
      </c>
      <c r="W702" t="s">
        <v>1051</v>
      </c>
    </row>
    <row r="703" spans="1:23" x14ac:dyDescent="0.35">
      <c r="A703" t="s">
        <v>748</v>
      </c>
      <c r="B703" t="s">
        <v>39</v>
      </c>
      <c r="C703" t="s">
        <v>9</v>
      </c>
      <c r="D703" t="s">
        <v>13</v>
      </c>
      <c r="F703" s="4">
        <v>44334</v>
      </c>
      <c r="G703" s="7">
        <f>Work_order[[#This Row],[WorkDate]]-Work_order[[#This Row],[ReqDate]]</f>
        <v>22</v>
      </c>
      <c r="H703" s="4">
        <v>44356</v>
      </c>
      <c r="I703">
        <v>1</v>
      </c>
      <c r="L703">
        <v>0.5</v>
      </c>
      <c r="M703">
        <v>91.041700000000006</v>
      </c>
      <c r="N703" t="s">
        <v>17</v>
      </c>
      <c r="O703">
        <v>22</v>
      </c>
      <c r="P703">
        <v>80</v>
      </c>
      <c r="Q703">
        <v>40</v>
      </c>
      <c r="R703">
        <v>40</v>
      </c>
      <c r="S703">
        <v>91.041700000000006</v>
      </c>
      <c r="T703">
        <v>131.04169999999999</v>
      </c>
      <c r="U703">
        <v>131.04169999999999</v>
      </c>
      <c r="V703" t="s">
        <v>1048</v>
      </c>
      <c r="W703" t="s">
        <v>1051</v>
      </c>
    </row>
    <row r="704" spans="1:23" x14ac:dyDescent="0.35">
      <c r="A704" t="s">
        <v>749</v>
      </c>
      <c r="B704" t="s">
        <v>38</v>
      </c>
      <c r="C704" t="s">
        <v>8</v>
      </c>
      <c r="D704" t="s">
        <v>12</v>
      </c>
      <c r="F704" s="4">
        <v>44334</v>
      </c>
      <c r="G704" s="7">
        <f>Work_order[[#This Row],[WorkDate]]-Work_order[[#This Row],[ReqDate]]</f>
        <v>35</v>
      </c>
      <c r="H704" s="4">
        <v>44369</v>
      </c>
      <c r="I704">
        <v>1</v>
      </c>
      <c r="L704">
        <v>0.25</v>
      </c>
      <c r="M704">
        <v>44.9221</v>
      </c>
      <c r="N704" t="s">
        <v>18</v>
      </c>
      <c r="O704">
        <v>35</v>
      </c>
      <c r="P704">
        <v>80</v>
      </c>
      <c r="Q704">
        <v>20</v>
      </c>
      <c r="R704">
        <v>20</v>
      </c>
      <c r="S704">
        <v>44.9221</v>
      </c>
      <c r="T704">
        <v>64.9221</v>
      </c>
      <c r="U704">
        <v>64.9221</v>
      </c>
      <c r="V704" t="s">
        <v>1048</v>
      </c>
      <c r="W704" t="s">
        <v>1048</v>
      </c>
    </row>
    <row r="705" spans="1:23" x14ac:dyDescent="0.35">
      <c r="A705" t="s">
        <v>750</v>
      </c>
      <c r="B705" t="s">
        <v>35</v>
      </c>
      <c r="C705" t="s">
        <v>44</v>
      </c>
      <c r="D705" t="s">
        <v>13</v>
      </c>
      <c r="F705" s="4">
        <v>44334</v>
      </c>
      <c r="G705" s="7">
        <f>Work_order[[#This Row],[WorkDate]]-Work_order[[#This Row],[ReqDate]]</f>
        <v>66</v>
      </c>
      <c r="H705" s="4">
        <v>44400</v>
      </c>
      <c r="I705">
        <v>1</v>
      </c>
      <c r="J705" t="s">
        <v>3</v>
      </c>
      <c r="K705" t="s">
        <v>3</v>
      </c>
      <c r="L705">
        <v>1</v>
      </c>
      <c r="M705">
        <v>163.92760000000001</v>
      </c>
      <c r="N705" t="s">
        <v>20</v>
      </c>
      <c r="O705">
        <v>66</v>
      </c>
      <c r="P705">
        <v>80</v>
      </c>
      <c r="Q705">
        <v>80</v>
      </c>
      <c r="R705">
        <v>0</v>
      </c>
      <c r="S705">
        <v>0</v>
      </c>
      <c r="T705">
        <v>243.92760000000001</v>
      </c>
      <c r="U705">
        <v>0</v>
      </c>
      <c r="V705" t="s">
        <v>1048</v>
      </c>
      <c r="W705" t="s">
        <v>1049</v>
      </c>
    </row>
    <row r="706" spans="1:23" x14ac:dyDescent="0.35">
      <c r="A706" t="s">
        <v>751</v>
      </c>
      <c r="B706" t="s">
        <v>39</v>
      </c>
      <c r="C706" t="s">
        <v>44</v>
      </c>
      <c r="D706" t="s">
        <v>1</v>
      </c>
      <c r="F706" s="4">
        <v>44334</v>
      </c>
      <c r="G706" s="7">
        <f>Work_order[[#This Row],[WorkDate]]-Work_order[[#This Row],[ReqDate]]</f>
        <v>-44334</v>
      </c>
      <c r="H706" s="4"/>
      <c r="I706">
        <v>2</v>
      </c>
      <c r="M706">
        <v>281.61579999999998</v>
      </c>
      <c r="N706" t="s">
        <v>17</v>
      </c>
      <c r="O706" t="s">
        <v>1054</v>
      </c>
      <c r="P706">
        <v>140</v>
      </c>
      <c r="Q706">
        <v>0</v>
      </c>
      <c r="R706">
        <v>0</v>
      </c>
      <c r="S706">
        <v>281.61579999999998</v>
      </c>
      <c r="T706">
        <v>281.61579999999998</v>
      </c>
      <c r="U706">
        <v>281.61579999999998</v>
      </c>
      <c r="V706" t="s">
        <v>1048</v>
      </c>
      <c r="W706" t="s">
        <v>1052</v>
      </c>
    </row>
    <row r="707" spans="1:23" x14ac:dyDescent="0.35">
      <c r="A707" t="s">
        <v>752</v>
      </c>
      <c r="B707" t="s">
        <v>37</v>
      </c>
      <c r="C707" t="s">
        <v>43</v>
      </c>
      <c r="D707" t="s">
        <v>12</v>
      </c>
      <c r="F707" s="4">
        <v>44335</v>
      </c>
      <c r="G707" s="7">
        <f>Work_order[[#This Row],[WorkDate]]-Work_order[[#This Row],[ReqDate]]</f>
        <v>12</v>
      </c>
      <c r="H707" s="4">
        <v>44347</v>
      </c>
      <c r="I707">
        <v>1</v>
      </c>
      <c r="L707">
        <v>0.5</v>
      </c>
      <c r="M707">
        <v>7.02</v>
      </c>
      <c r="N707" t="s">
        <v>19</v>
      </c>
      <c r="O707">
        <v>12</v>
      </c>
      <c r="P707">
        <v>80</v>
      </c>
      <c r="Q707">
        <v>40</v>
      </c>
      <c r="R707">
        <v>40</v>
      </c>
      <c r="S707">
        <v>7.02</v>
      </c>
      <c r="T707">
        <v>47.019999999999996</v>
      </c>
      <c r="U707">
        <v>47.019999999999996</v>
      </c>
      <c r="V707" t="s">
        <v>1051</v>
      </c>
      <c r="W707" t="s">
        <v>1053</v>
      </c>
    </row>
    <row r="708" spans="1:23" x14ac:dyDescent="0.35">
      <c r="A708" t="s">
        <v>753</v>
      </c>
      <c r="B708" t="s">
        <v>37</v>
      </c>
      <c r="C708" t="s">
        <v>43</v>
      </c>
      <c r="D708" t="s">
        <v>12</v>
      </c>
      <c r="F708" s="4">
        <v>44335</v>
      </c>
      <c r="G708" s="7">
        <f>Work_order[[#This Row],[WorkDate]]-Work_order[[#This Row],[ReqDate]]</f>
        <v>12</v>
      </c>
      <c r="H708" s="4">
        <v>44347</v>
      </c>
      <c r="I708">
        <v>1</v>
      </c>
      <c r="L708">
        <v>0.5</v>
      </c>
      <c r="M708">
        <v>28.996500000000001</v>
      </c>
      <c r="N708" t="s">
        <v>17</v>
      </c>
      <c r="O708">
        <v>12</v>
      </c>
      <c r="P708">
        <v>80</v>
      </c>
      <c r="Q708">
        <v>40</v>
      </c>
      <c r="R708">
        <v>40</v>
      </c>
      <c r="S708">
        <v>28.996500000000001</v>
      </c>
      <c r="T708">
        <v>68.996499999999997</v>
      </c>
      <c r="U708">
        <v>68.996499999999997</v>
      </c>
      <c r="V708" t="s">
        <v>1051</v>
      </c>
      <c r="W708" t="s">
        <v>1053</v>
      </c>
    </row>
    <row r="709" spans="1:23" x14ac:dyDescent="0.35">
      <c r="A709" t="s">
        <v>754</v>
      </c>
      <c r="B709" t="s">
        <v>37</v>
      </c>
      <c r="C709" t="s">
        <v>43</v>
      </c>
      <c r="D709" t="s">
        <v>12</v>
      </c>
      <c r="F709" s="4">
        <v>44335</v>
      </c>
      <c r="G709" s="7">
        <f>Work_order[[#This Row],[WorkDate]]-Work_order[[#This Row],[ReqDate]]</f>
        <v>12</v>
      </c>
      <c r="H709" s="4">
        <v>44347</v>
      </c>
      <c r="I709">
        <v>1</v>
      </c>
      <c r="L709">
        <v>0.5</v>
      </c>
      <c r="M709">
        <v>50.57</v>
      </c>
      <c r="N709" t="s">
        <v>19</v>
      </c>
      <c r="O709">
        <v>12</v>
      </c>
      <c r="P709">
        <v>80</v>
      </c>
      <c r="Q709">
        <v>40</v>
      </c>
      <c r="R709">
        <v>40</v>
      </c>
      <c r="S709">
        <v>50.57</v>
      </c>
      <c r="T709">
        <v>90.57</v>
      </c>
      <c r="U709">
        <v>90.57</v>
      </c>
      <c r="V709" t="s">
        <v>1051</v>
      </c>
      <c r="W709" t="s">
        <v>1053</v>
      </c>
    </row>
    <row r="710" spans="1:23" x14ac:dyDescent="0.35">
      <c r="A710" t="s">
        <v>755</v>
      </c>
      <c r="B710" t="s">
        <v>40</v>
      </c>
      <c r="C710" t="s">
        <v>7</v>
      </c>
      <c r="D710" t="s">
        <v>13</v>
      </c>
      <c r="F710" s="4">
        <v>44335</v>
      </c>
      <c r="G710" s="7">
        <f>Work_order[[#This Row],[WorkDate]]-Work_order[[#This Row],[ReqDate]]</f>
        <v>15</v>
      </c>
      <c r="H710" s="4">
        <v>44350</v>
      </c>
      <c r="I710">
        <v>2</v>
      </c>
      <c r="L710">
        <v>0.5</v>
      </c>
      <c r="M710">
        <v>271.791</v>
      </c>
      <c r="N710" t="s">
        <v>18</v>
      </c>
      <c r="O710">
        <v>15</v>
      </c>
      <c r="P710">
        <v>140</v>
      </c>
      <c r="Q710">
        <v>70</v>
      </c>
      <c r="R710">
        <v>70</v>
      </c>
      <c r="S710">
        <v>271.791</v>
      </c>
      <c r="T710">
        <v>341.791</v>
      </c>
      <c r="U710">
        <v>341.791</v>
      </c>
      <c r="V710" t="s">
        <v>1051</v>
      </c>
      <c r="W710" t="s">
        <v>1050</v>
      </c>
    </row>
    <row r="711" spans="1:23" x14ac:dyDescent="0.35">
      <c r="A711" t="s">
        <v>756</v>
      </c>
      <c r="B711" t="s">
        <v>40</v>
      </c>
      <c r="C711" t="s">
        <v>7</v>
      </c>
      <c r="D711" t="s">
        <v>12</v>
      </c>
      <c r="F711" s="4">
        <v>44335</v>
      </c>
      <c r="G711" s="7">
        <f>Work_order[[#This Row],[WorkDate]]-Work_order[[#This Row],[ReqDate]]</f>
        <v>41</v>
      </c>
      <c r="H711" s="4">
        <v>44376</v>
      </c>
      <c r="I711">
        <v>2</v>
      </c>
      <c r="J711" t="s">
        <v>3</v>
      </c>
      <c r="K711" t="s">
        <v>3</v>
      </c>
      <c r="L711">
        <v>0.25</v>
      </c>
      <c r="M711">
        <v>14.702999999999999</v>
      </c>
      <c r="N711" t="s">
        <v>20</v>
      </c>
      <c r="O711">
        <v>41</v>
      </c>
      <c r="P711">
        <v>140</v>
      </c>
      <c r="Q711">
        <v>35</v>
      </c>
      <c r="R711">
        <v>0</v>
      </c>
      <c r="S711">
        <v>0</v>
      </c>
      <c r="T711">
        <v>49.703000000000003</v>
      </c>
      <c r="U711">
        <v>0</v>
      </c>
      <c r="V711" t="s">
        <v>1051</v>
      </c>
      <c r="W711" t="s">
        <v>1048</v>
      </c>
    </row>
    <row r="712" spans="1:23" x14ac:dyDescent="0.35">
      <c r="A712" t="s">
        <v>757</v>
      </c>
      <c r="B712" t="s">
        <v>39</v>
      </c>
      <c r="C712" t="s">
        <v>44</v>
      </c>
      <c r="D712" t="s">
        <v>13</v>
      </c>
      <c r="F712" s="4">
        <v>44336</v>
      </c>
      <c r="G712" s="7">
        <f>Work_order[[#This Row],[WorkDate]]-Work_order[[#This Row],[ReqDate]]</f>
        <v>19</v>
      </c>
      <c r="H712" s="4">
        <v>44355</v>
      </c>
      <c r="I712">
        <v>2</v>
      </c>
      <c r="K712" t="s">
        <v>3</v>
      </c>
      <c r="L712">
        <v>3.25</v>
      </c>
      <c r="M712">
        <v>311.3621</v>
      </c>
      <c r="N712" t="s">
        <v>18</v>
      </c>
      <c r="O712">
        <v>19</v>
      </c>
      <c r="P712">
        <v>140</v>
      </c>
      <c r="Q712">
        <v>455</v>
      </c>
      <c r="R712">
        <v>455</v>
      </c>
      <c r="S712">
        <v>0</v>
      </c>
      <c r="T712">
        <v>766.36210000000005</v>
      </c>
      <c r="U712">
        <v>455</v>
      </c>
      <c r="V712" t="s">
        <v>1050</v>
      </c>
      <c r="W712" t="s">
        <v>1048</v>
      </c>
    </row>
    <row r="713" spans="1:23" x14ac:dyDescent="0.35">
      <c r="A713" t="s">
        <v>758</v>
      </c>
      <c r="B713" t="s">
        <v>34</v>
      </c>
      <c r="C713" t="s">
        <v>44</v>
      </c>
      <c r="D713" t="s">
        <v>13</v>
      </c>
      <c r="F713" s="4">
        <v>44336</v>
      </c>
      <c r="G713" s="7">
        <f>Work_order[[#This Row],[WorkDate]]-Work_order[[#This Row],[ReqDate]]</f>
        <v>22</v>
      </c>
      <c r="H713" s="4">
        <v>44358</v>
      </c>
      <c r="I713">
        <v>1</v>
      </c>
      <c r="L713">
        <v>0.75</v>
      </c>
      <c r="M713">
        <v>189.31800000000001</v>
      </c>
      <c r="N713" t="s">
        <v>18</v>
      </c>
      <c r="O713">
        <v>22</v>
      </c>
      <c r="P713">
        <v>80</v>
      </c>
      <c r="Q713">
        <v>60</v>
      </c>
      <c r="R713">
        <v>60</v>
      </c>
      <c r="S713">
        <v>189.31800000000001</v>
      </c>
      <c r="T713">
        <v>249.31800000000001</v>
      </c>
      <c r="U713">
        <v>249.31800000000001</v>
      </c>
      <c r="V713" t="s">
        <v>1050</v>
      </c>
      <c r="W713" t="s">
        <v>1049</v>
      </c>
    </row>
    <row r="714" spans="1:23" x14ac:dyDescent="0.35">
      <c r="A714" t="s">
        <v>759</v>
      </c>
      <c r="B714" t="s">
        <v>35</v>
      </c>
      <c r="C714" t="s">
        <v>44</v>
      </c>
      <c r="D714" t="s">
        <v>12</v>
      </c>
      <c r="F714" s="4">
        <v>44336</v>
      </c>
      <c r="G714" s="7">
        <f>Work_order[[#This Row],[WorkDate]]-Work_order[[#This Row],[ReqDate]]</f>
        <v>28</v>
      </c>
      <c r="H714" s="4">
        <v>44364</v>
      </c>
      <c r="I714">
        <v>1</v>
      </c>
      <c r="L714">
        <v>0.5</v>
      </c>
      <c r="M714">
        <v>74.532399999999996</v>
      </c>
      <c r="N714" t="s">
        <v>17</v>
      </c>
      <c r="O714">
        <v>28</v>
      </c>
      <c r="P714">
        <v>80</v>
      </c>
      <c r="Q714">
        <v>40</v>
      </c>
      <c r="R714">
        <v>40</v>
      </c>
      <c r="S714">
        <v>74.532399999999996</v>
      </c>
      <c r="T714">
        <v>114.5324</v>
      </c>
      <c r="U714">
        <v>114.5324</v>
      </c>
      <c r="V714" t="s">
        <v>1050</v>
      </c>
      <c r="W714" t="s">
        <v>1050</v>
      </c>
    </row>
    <row r="715" spans="1:23" x14ac:dyDescent="0.35">
      <c r="A715" t="s">
        <v>760</v>
      </c>
      <c r="B715" t="s">
        <v>34</v>
      </c>
      <c r="C715" t="s">
        <v>44</v>
      </c>
      <c r="D715" t="s">
        <v>2</v>
      </c>
      <c r="F715" s="4">
        <v>44336</v>
      </c>
      <c r="G715" s="7">
        <f>Work_order[[#This Row],[WorkDate]]-Work_order[[#This Row],[ReqDate]]</f>
        <v>39</v>
      </c>
      <c r="H715" s="4">
        <v>44375</v>
      </c>
      <c r="I715">
        <v>1</v>
      </c>
      <c r="L715">
        <v>1.5</v>
      </c>
      <c r="M715">
        <v>673.21600000000001</v>
      </c>
      <c r="N715" t="s">
        <v>18</v>
      </c>
      <c r="O715">
        <v>39</v>
      </c>
      <c r="P715">
        <v>80</v>
      </c>
      <c r="Q715">
        <v>120</v>
      </c>
      <c r="R715">
        <v>120</v>
      </c>
      <c r="S715">
        <v>673.21600000000001</v>
      </c>
      <c r="T715">
        <v>793.21600000000001</v>
      </c>
      <c r="U715">
        <v>793.21600000000001</v>
      </c>
      <c r="V715" t="s">
        <v>1050</v>
      </c>
      <c r="W715" t="s">
        <v>1053</v>
      </c>
    </row>
    <row r="716" spans="1:23" x14ac:dyDescent="0.35">
      <c r="A716" t="s">
        <v>761</v>
      </c>
      <c r="B716" t="s">
        <v>34</v>
      </c>
      <c r="C716" t="s">
        <v>9</v>
      </c>
      <c r="D716" t="s">
        <v>2</v>
      </c>
      <c r="F716" s="4">
        <v>44336</v>
      </c>
      <c r="G716" s="7">
        <f>Work_order[[#This Row],[WorkDate]]-Work_order[[#This Row],[ReqDate]]</f>
        <v>48</v>
      </c>
      <c r="H716" s="4">
        <v>44384</v>
      </c>
      <c r="I716">
        <v>2</v>
      </c>
      <c r="L716">
        <v>3.5</v>
      </c>
      <c r="M716">
        <v>230.39570000000001</v>
      </c>
      <c r="N716" t="s">
        <v>18</v>
      </c>
      <c r="O716">
        <v>48</v>
      </c>
      <c r="P716">
        <v>140</v>
      </c>
      <c r="Q716">
        <v>490</v>
      </c>
      <c r="R716">
        <v>490</v>
      </c>
      <c r="S716">
        <v>230.39570000000001</v>
      </c>
      <c r="T716">
        <v>720.39570000000003</v>
      </c>
      <c r="U716">
        <v>720.39570000000003</v>
      </c>
      <c r="V716" t="s">
        <v>1050</v>
      </c>
      <c r="W716" t="s">
        <v>1051</v>
      </c>
    </row>
    <row r="717" spans="1:23" x14ac:dyDescent="0.35">
      <c r="A717" t="s">
        <v>762</v>
      </c>
      <c r="B717" t="s">
        <v>36</v>
      </c>
      <c r="C717" t="s">
        <v>7</v>
      </c>
      <c r="D717" t="s">
        <v>12</v>
      </c>
      <c r="F717" s="4">
        <v>44336</v>
      </c>
      <c r="G717" s="7">
        <f>Work_order[[#This Row],[WorkDate]]-Work_order[[#This Row],[ReqDate]]</f>
        <v>57</v>
      </c>
      <c r="H717" s="4">
        <v>44393</v>
      </c>
      <c r="I717">
        <v>2</v>
      </c>
      <c r="L717">
        <v>0.25</v>
      </c>
      <c r="M717">
        <v>14.42</v>
      </c>
      <c r="N717" t="s">
        <v>17</v>
      </c>
      <c r="O717">
        <v>57</v>
      </c>
      <c r="P717">
        <v>140</v>
      </c>
      <c r="Q717">
        <v>35</v>
      </c>
      <c r="R717">
        <v>35</v>
      </c>
      <c r="S717">
        <v>14.42</v>
      </c>
      <c r="T717">
        <v>49.42</v>
      </c>
      <c r="U717">
        <v>49.42</v>
      </c>
      <c r="V717" t="s">
        <v>1050</v>
      </c>
      <c r="W717" t="s">
        <v>1049</v>
      </c>
    </row>
    <row r="718" spans="1:23" x14ac:dyDescent="0.35">
      <c r="A718" t="s">
        <v>763</v>
      </c>
      <c r="B718" t="s">
        <v>42</v>
      </c>
      <c r="C718" t="s">
        <v>9</v>
      </c>
      <c r="D718" t="s">
        <v>2</v>
      </c>
      <c r="F718" s="4">
        <v>44336</v>
      </c>
      <c r="G718" s="7">
        <f>Work_order[[#This Row],[WorkDate]]-Work_order[[#This Row],[ReqDate]]</f>
        <v>-44336</v>
      </c>
      <c r="H718" s="4"/>
      <c r="I718">
        <v>2</v>
      </c>
      <c r="M718">
        <v>852.54669999999999</v>
      </c>
      <c r="N718" t="s">
        <v>18</v>
      </c>
      <c r="O718" t="s">
        <v>1054</v>
      </c>
      <c r="P718">
        <v>140</v>
      </c>
      <c r="Q718">
        <v>0</v>
      </c>
      <c r="R718">
        <v>0</v>
      </c>
      <c r="S718">
        <v>852.54669999999999</v>
      </c>
      <c r="T718">
        <v>852.54669999999999</v>
      </c>
      <c r="U718">
        <v>852.54669999999999</v>
      </c>
      <c r="V718" t="s">
        <v>1050</v>
      </c>
      <c r="W718" t="s">
        <v>1052</v>
      </c>
    </row>
    <row r="719" spans="1:23" x14ac:dyDescent="0.35">
      <c r="A719" t="s">
        <v>764</v>
      </c>
      <c r="B719" t="s">
        <v>35</v>
      </c>
      <c r="C719" t="s">
        <v>9</v>
      </c>
      <c r="D719" t="s">
        <v>13</v>
      </c>
      <c r="E719" t="s">
        <v>3</v>
      </c>
      <c r="F719" s="4">
        <v>44337</v>
      </c>
      <c r="G719" s="7">
        <f>Work_order[[#This Row],[WorkDate]]-Work_order[[#This Row],[ReqDate]]</f>
        <v>11</v>
      </c>
      <c r="H719" s="4">
        <v>44348</v>
      </c>
      <c r="I719">
        <v>1</v>
      </c>
      <c r="L719">
        <v>0.5</v>
      </c>
      <c r="M719">
        <v>36.754399999999997</v>
      </c>
      <c r="N719" t="s">
        <v>17</v>
      </c>
      <c r="O719">
        <v>11</v>
      </c>
      <c r="P719">
        <v>80</v>
      </c>
      <c r="Q719">
        <v>40</v>
      </c>
      <c r="R719">
        <v>40</v>
      </c>
      <c r="S719">
        <v>36.754399999999997</v>
      </c>
      <c r="T719">
        <v>76.754400000000004</v>
      </c>
      <c r="U719">
        <v>76.754400000000004</v>
      </c>
      <c r="V719" t="s">
        <v>1049</v>
      </c>
      <c r="W719" t="s">
        <v>1048</v>
      </c>
    </row>
    <row r="720" spans="1:23" x14ac:dyDescent="0.35">
      <c r="A720" t="s">
        <v>765</v>
      </c>
      <c r="B720" t="s">
        <v>35</v>
      </c>
      <c r="C720" t="s">
        <v>44</v>
      </c>
      <c r="D720" t="s">
        <v>1</v>
      </c>
      <c r="F720" s="4">
        <v>44337</v>
      </c>
      <c r="G720" s="7">
        <f>Work_order[[#This Row],[WorkDate]]-Work_order[[#This Row],[ReqDate]]</f>
        <v>32</v>
      </c>
      <c r="H720" s="4">
        <v>44369</v>
      </c>
      <c r="I720">
        <v>1</v>
      </c>
      <c r="L720">
        <v>1</v>
      </c>
      <c r="M720">
        <v>57.966200000000001</v>
      </c>
      <c r="N720" t="s">
        <v>19</v>
      </c>
      <c r="O720">
        <v>32</v>
      </c>
      <c r="P720">
        <v>80</v>
      </c>
      <c r="Q720">
        <v>80</v>
      </c>
      <c r="R720">
        <v>80</v>
      </c>
      <c r="S720">
        <v>57.966200000000001</v>
      </c>
      <c r="T720">
        <v>137.96620000000001</v>
      </c>
      <c r="U720">
        <v>137.96620000000001</v>
      </c>
      <c r="V720" t="s">
        <v>1049</v>
      </c>
      <c r="W720" t="s">
        <v>1048</v>
      </c>
    </row>
    <row r="721" spans="1:23" x14ac:dyDescent="0.35">
      <c r="A721" t="s">
        <v>766</v>
      </c>
      <c r="B721" t="s">
        <v>35</v>
      </c>
      <c r="C721" t="s">
        <v>44</v>
      </c>
      <c r="D721" t="s">
        <v>13</v>
      </c>
      <c r="F721" s="4">
        <v>44337</v>
      </c>
      <c r="G721" s="7">
        <f>Work_order[[#This Row],[WorkDate]]-Work_order[[#This Row],[ReqDate]]</f>
        <v>-44337</v>
      </c>
      <c r="H721" s="4"/>
      <c r="I721">
        <v>1</v>
      </c>
      <c r="M721">
        <v>90</v>
      </c>
      <c r="N721" t="s">
        <v>19</v>
      </c>
      <c r="O721" t="s">
        <v>1054</v>
      </c>
      <c r="P721">
        <v>80</v>
      </c>
      <c r="Q721">
        <v>0</v>
      </c>
      <c r="R721">
        <v>0</v>
      </c>
      <c r="S721">
        <v>90</v>
      </c>
      <c r="T721">
        <v>90</v>
      </c>
      <c r="U721">
        <v>90</v>
      </c>
      <c r="V721" t="s">
        <v>1049</v>
      </c>
      <c r="W721" t="s">
        <v>1052</v>
      </c>
    </row>
    <row r="722" spans="1:23" x14ac:dyDescent="0.35">
      <c r="A722" t="s">
        <v>767</v>
      </c>
      <c r="B722" t="s">
        <v>35</v>
      </c>
      <c r="C722" t="s">
        <v>9</v>
      </c>
      <c r="D722" t="s">
        <v>13</v>
      </c>
      <c r="E722" t="s">
        <v>3</v>
      </c>
      <c r="F722" s="4">
        <v>44338</v>
      </c>
      <c r="G722" s="7">
        <f>Work_order[[#This Row],[WorkDate]]-Work_order[[#This Row],[ReqDate]]</f>
        <v>-44338</v>
      </c>
      <c r="H722" s="4"/>
      <c r="I722">
        <v>1</v>
      </c>
      <c r="M722">
        <v>108.51300000000001</v>
      </c>
      <c r="N722" t="s">
        <v>18</v>
      </c>
      <c r="O722" t="s">
        <v>1054</v>
      </c>
      <c r="P722">
        <v>80</v>
      </c>
      <c r="Q722">
        <v>0</v>
      </c>
      <c r="R722">
        <v>0</v>
      </c>
      <c r="S722">
        <v>108.51300000000001</v>
      </c>
      <c r="T722">
        <v>108.51300000000001</v>
      </c>
      <c r="U722">
        <v>108.51300000000001</v>
      </c>
      <c r="V722" t="s">
        <v>1052</v>
      </c>
      <c r="W722" t="s">
        <v>1052</v>
      </c>
    </row>
    <row r="723" spans="1:23" x14ac:dyDescent="0.35">
      <c r="A723" t="s">
        <v>768</v>
      </c>
      <c r="B723" t="s">
        <v>36</v>
      </c>
      <c r="C723" t="s">
        <v>7</v>
      </c>
      <c r="D723" t="s">
        <v>11</v>
      </c>
      <c r="F723" s="4">
        <v>44340</v>
      </c>
      <c r="G723" s="7">
        <f>Work_order[[#This Row],[WorkDate]]-Work_order[[#This Row],[ReqDate]]</f>
        <v>9</v>
      </c>
      <c r="H723" s="4">
        <v>44349</v>
      </c>
      <c r="I723">
        <v>1</v>
      </c>
      <c r="L723">
        <v>0.25</v>
      </c>
      <c r="M723">
        <v>22</v>
      </c>
      <c r="N723" t="s">
        <v>17</v>
      </c>
      <c r="O723">
        <v>9</v>
      </c>
      <c r="P723">
        <v>80</v>
      </c>
      <c r="Q723">
        <v>20</v>
      </c>
      <c r="R723">
        <v>20</v>
      </c>
      <c r="S723">
        <v>22</v>
      </c>
      <c r="T723">
        <v>42</v>
      </c>
      <c r="U723">
        <v>42</v>
      </c>
      <c r="V723" t="s">
        <v>1053</v>
      </c>
      <c r="W723" t="s">
        <v>1051</v>
      </c>
    </row>
    <row r="724" spans="1:23" x14ac:dyDescent="0.35">
      <c r="A724" t="s">
        <v>769</v>
      </c>
      <c r="B724" t="s">
        <v>39</v>
      </c>
      <c r="C724" t="s">
        <v>44</v>
      </c>
      <c r="D724" t="s">
        <v>11</v>
      </c>
      <c r="F724" s="4">
        <v>44340</v>
      </c>
      <c r="G724" s="7">
        <f>Work_order[[#This Row],[WorkDate]]-Work_order[[#This Row],[ReqDate]]</f>
        <v>10</v>
      </c>
      <c r="H724" s="4">
        <v>44350</v>
      </c>
      <c r="I724">
        <v>1</v>
      </c>
      <c r="L724">
        <v>0.25</v>
      </c>
      <c r="M724">
        <v>66.864900000000006</v>
      </c>
      <c r="N724" t="s">
        <v>18</v>
      </c>
      <c r="O724">
        <v>10</v>
      </c>
      <c r="P724">
        <v>80</v>
      </c>
      <c r="Q724">
        <v>20</v>
      </c>
      <c r="R724">
        <v>20</v>
      </c>
      <c r="S724">
        <v>66.864900000000006</v>
      </c>
      <c r="T724">
        <v>86.864900000000006</v>
      </c>
      <c r="U724">
        <v>86.864900000000006</v>
      </c>
      <c r="V724" t="s">
        <v>1053</v>
      </c>
      <c r="W724" t="s">
        <v>1050</v>
      </c>
    </row>
    <row r="725" spans="1:23" x14ac:dyDescent="0.35">
      <c r="A725" t="s">
        <v>770</v>
      </c>
      <c r="B725" t="s">
        <v>37</v>
      </c>
      <c r="C725" t="s">
        <v>43</v>
      </c>
      <c r="D725" t="s">
        <v>13</v>
      </c>
      <c r="F725" s="4">
        <v>44340</v>
      </c>
      <c r="G725" s="7">
        <f>Work_order[[#This Row],[WorkDate]]-Work_order[[#This Row],[ReqDate]]</f>
        <v>22</v>
      </c>
      <c r="H725" s="4">
        <v>44362</v>
      </c>
      <c r="I725">
        <v>1</v>
      </c>
      <c r="L725">
        <v>0.75</v>
      </c>
      <c r="M725">
        <v>111.15</v>
      </c>
      <c r="N725" t="s">
        <v>17</v>
      </c>
      <c r="O725">
        <v>22</v>
      </c>
      <c r="P725">
        <v>80</v>
      </c>
      <c r="Q725">
        <v>60</v>
      </c>
      <c r="R725">
        <v>60</v>
      </c>
      <c r="S725">
        <v>111.15</v>
      </c>
      <c r="T725">
        <v>171.15</v>
      </c>
      <c r="U725">
        <v>171.15</v>
      </c>
      <c r="V725" t="s">
        <v>1053</v>
      </c>
      <c r="W725" t="s">
        <v>1048</v>
      </c>
    </row>
    <row r="726" spans="1:23" x14ac:dyDescent="0.35">
      <c r="A726" t="s">
        <v>771</v>
      </c>
      <c r="B726" t="s">
        <v>37</v>
      </c>
      <c r="C726" t="s">
        <v>9</v>
      </c>
      <c r="D726" t="s">
        <v>12</v>
      </c>
      <c r="F726" s="4">
        <v>44340</v>
      </c>
      <c r="G726" s="7">
        <f>Work_order[[#This Row],[WorkDate]]-Work_order[[#This Row],[ReqDate]]</f>
        <v>49</v>
      </c>
      <c r="H726" s="4">
        <v>44389</v>
      </c>
      <c r="I726">
        <v>2</v>
      </c>
      <c r="L726">
        <v>0.75</v>
      </c>
      <c r="M726">
        <v>239.54249999999999</v>
      </c>
      <c r="N726" t="s">
        <v>17</v>
      </c>
      <c r="O726">
        <v>49</v>
      </c>
      <c r="P726">
        <v>140</v>
      </c>
      <c r="Q726">
        <v>105</v>
      </c>
      <c r="R726">
        <v>105</v>
      </c>
      <c r="S726">
        <v>239.54249999999999</v>
      </c>
      <c r="T726">
        <v>344.54250000000002</v>
      </c>
      <c r="U726">
        <v>344.54250000000002</v>
      </c>
      <c r="V726" t="s">
        <v>1053</v>
      </c>
      <c r="W726" t="s">
        <v>1053</v>
      </c>
    </row>
    <row r="727" spans="1:23" x14ac:dyDescent="0.35">
      <c r="A727" t="s">
        <v>772</v>
      </c>
      <c r="B727" t="s">
        <v>34</v>
      </c>
      <c r="C727" t="s">
        <v>44</v>
      </c>
      <c r="D727" t="s">
        <v>13</v>
      </c>
      <c r="F727" s="4">
        <v>44340</v>
      </c>
      <c r="G727" s="7">
        <f>Work_order[[#This Row],[WorkDate]]-Work_order[[#This Row],[ReqDate]]</f>
        <v>52</v>
      </c>
      <c r="H727" s="4">
        <v>44392</v>
      </c>
      <c r="I727">
        <v>1</v>
      </c>
      <c r="L727">
        <v>0.5</v>
      </c>
      <c r="M727">
        <v>657.69</v>
      </c>
      <c r="N727" t="s">
        <v>18</v>
      </c>
      <c r="O727">
        <v>52</v>
      </c>
      <c r="P727">
        <v>80</v>
      </c>
      <c r="Q727">
        <v>40</v>
      </c>
      <c r="R727">
        <v>40</v>
      </c>
      <c r="S727">
        <v>657.69</v>
      </c>
      <c r="T727">
        <v>697.69</v>
      </c>
      <c r="U727">
        <v>697.69</v>
      </c>
      <c r="V727" t="s">
        <v>1053</v>
      </c>
      <c r="W727" t="s">
        <v>1050</v>
      </c>
    </row>
    <row r="728" spans="1:23" x14ac:dyDescent="0.35">
      <c r="A728" t="s">
        <v>773</v>
      </c>
      <c r="B728" t="s">
        <v>39</v>
      </c>
      <c r="C728" t="s">
        <v>9</v>
      </c>
      <c r="D728" t="s">
        <v>12</v>
      </c>
      <c r="F728" s="4">
        <v>44340</v>
      </c>
      <c r="G728" s="7">
        <f>Work_order[[#This Row],[WorkDate]]-Work_order[[#This Row],[ReqDate]]</f>
        <v>56</v>
      </c>
      <c r="H728" s="4">
        <v>44396</v>
      </c>
      <c r="I728">
        <v>1</v>
      </c>
      <c r="L728">
        <v>0.25</v>
      </c>
      <c r="M728">
        <v>30</v>
      </c>
      <c r="N728" t="s">
        <v>18</v>
      </c>
      <c r="O728">
        <v>56</v>
      </c>
      <c r="P728">
        <v>80</v>
      </c>
      <c r="Q728">
        <v>20</v>
      </c>
      <c r="R728">
        <v>20</v>
      </c>
      <c r="S728">
        <v>30</v>
      </c>
      <c r="T728">
        <v>50</v>
      </c>
      <c r="U728">
        <v>50</v>
      </c>
      <c r="V728" t="s">
        <v>1053</v>
      </c>
      <c r="W728" t="s">
        <v>1053</v>
      </c>
    </row>
    <row r="729" spans="1:23" x14ac:dyDescent="0.35">
      <c r="A729" t="s">
        <v>774</v>
      </c>
      <c r="B729" t="s">
        <v>39</v>
      </c>
      <c r="C729" t="s">
        <v>8</v>
      </c>
      <c r="D729" t="s">
        <v>12</v>
      </c>
      <c r="F729" s="4">
        <v>44341</v>
      </c>
      <c r="G729" s="7">
        <f>Work_order[[#This Row],[WorkDate]]-Work_order[[#This Row],[ReqDate]]</f>
        <v>25</v>
      </c>
      <c r="H729" s="4">
        <v>44366</v>
      </c>
      <c r="I729">
        <v>1</v>
      </c>
      <c r="L729">
        <v>0.5</v>
      </c>
      <c r="M729">
        <v>26.567499999999999</v>
      </c>
      <c r="N729" t="s">
        <v>18</v>
      </c>
      <c r="O729">
        <v>25</v>
      </c>
      <c r="P729">
        <v>80</v>
      </c>
      <c r="Q729">
        <v>40</v>
      </c>
      <c r="R729">
        <v>40</v>
      </c>
      <c r="S729">
        <v>26.567499999999999</v>
      </c>
      <c r="T729">
        <v>66.567499999999995</v>
      </c>
      <c r="U729">
        <v>66.567499999999995</v>
      </c>
      <c r="V729" t="s">
        <v>1048</v>
      </c>
      <c r="W729" t="s">
        <v>1052</v>
      </c>
    </row>
    <row r="730" spans="1:23" x14ac:dyDescent="0.35">
      <c r="A730" t="s">
        <v>775</v>
      </c>
      <c r="B730" t="s">
        <v>38</v>
      </c>
      <c r="C730" t="s">
        <v>9</v>
      </c>
      <c r="D730" t="s">
        <v>12</v>
      </c>
      <c r="F730" s="4">
        <v>44341</v>
      </c>
      <c r="G730" s="7">
        <f>Work_order[[#This Row],[WorkDate]]-Work_order[[#This Row],[ReqDate]]</f>
        <v>20</v>
      </c>
      <c r="H730" s="4">
        <v>44361</v>
      </c>
      <c r="I730">
        <v>2</v>
      </c>
      <c r="L730">
        <v>1.25</v>
      </c>
      <c r="M730">
        <v>9.6</v>
      </c>
      <c r="N730" t="s">
        <v>18</v>
      </c>
      <c r="O730">
        <v>20</v>
      </c>
      <c r="P730">
        <v>140</v>
      </c>
      <c r="Q730">
        <v>175</v>
      </c>
      <c r="R730">
        <v>175</v>
      </c>
      <c r="S730">
        <v>9.6</v>
      </c>
      <c r="T730">
        <v>184.6</v>
      </c>
      <c r="U730">
        <v>184.6</v>
      </c>
      <c r="V730" t="s">
        <v>1048</v>
      </c>
      <c r="W730" t="s">
        <v>1053</v>
      </c>
    </row>
    <row r="731" spans="1:23" x14ac:dyDescent="0.35">
      <c r="A731" t="s">
        <v>776</v>
      </c>
      <c r="B731" t="s">
        <v>38</v>
      </c>
      <c r="C731" t="s">
        <v>8</v>
      </c>
      <c r="D731" t="s">
        <v>12</v>
      </c>
      <c r="F731" s="4">
        <v>44341</v>
      </c>
      <c r="G731" s="7">
        <f>Work_order[[#This Row],[WorkDate]]-Work_order[[#This Row],[ReqDate]]</f>
        <v>22</v>
      </c>
      <c r="H731" s="4">
        <v>44363</v>
      </c>
      <c r="I731">
        <v>2</v>
      </c>
      <c r="L731">
        <v>0.25</v>
      </c>
      <c r="M731">
        <v>396.29149999999998</v>
      </c>
      <c r="N731" t="s">
        <v>18</v>
      </c>
      <c r="O731">
        <v>22</v>
      </c>
      <c r="P731">
        <v>140</v>
      </c>
      <c r="Q731">
        <v>35</v>
      </c>
      <c r="R731">
        <v>35</v>
      </c>
      <c r="S731">
        <v>396.29149999999998</v>
      </c>
      <c r="T731">
        <v>431.29149999999998</v>
      </c>
      <c r="U731">
        <v>431.29149999999998</v>
      </c>
      <c r="V731" t="s">
        <v>1048</v>
      </c>
      <c r="W731" t="s">
        <v>1051</v>
      </c>
    </row>
    <row r="732" spans="1:23" x14ac:dyDescent="0.35">
      <c r="A732" t="s">
        <v>777</v>
      </c>
      <c r="B732" t="s">
        <v>40</v>
      </c>
      <c r="C732" t="s">
        <v>7</v>
      </c>
      <c r="D732" t="s">
        <v>13</v>
      </c>
      <c r="F732" s="4">
        <v>44341</v>
      </c>
      <c r="G732" s="7">
        <f>Work_order[[#This Row],[WorkDate]]-Work_order[[#This Row],[ReqDate]]</f>
        <v>41</v>
      </c>
      <c r="H732" s="4">
        <v>44382</v>
      </c>
      <c r="I732">
        <v>2</v>
      </c>
      <c r="L732">
        <v>0.5</v>
      </c>
      <c r="M732">
        <v>108</v>
      </c>
      <c r="N732" t="s">
        <v>18</v>
      </c>
      <c r="O732">
        <v>41</v>
      </c>
      <c r="P732">
        <v>140</v>
      </c>
      <c r="Q732">
        <v>70</v>
      </c>
      <c r="R732">
        <v>70</v>
      </c>
      <c r="S732">
        <v>108</v>
      </c>
      <c r="T732">
        <v>178</v>
      </c>
      <c r="U732">
        <v>178</v>
      </c>
      <c r="V732" t="s">
        <v>1048</v>
      </c>
      <c r="W732" t="s">
        <v>1053</v>
      </c>
    </row>
    <row r="733" spans="1:23" x14ac:dyDescent="0.35">
      <c r="A733" t="s">
        <v>778</v>
      </c>
      <c r="B733" t="s">
        <v>35</v>
      </c>
      <c r="C733" t="s">
        <v>44</v>
      </c>
      <c r="D733" t="s">
        <v>12</v>
      </c>
      <c r="F733" s="4">
        <v>44341</v>
      </c>
      <c r="G733" s="7">
        <f>Work_order[[#This Row],[WorkDate]]-Work_order[[#This Row],[ReqDate]]</f>
        <v>55</v>
      </c>
      <c r="H733" s="4">
        <v>44396</v>
      </c>
      <c r="I733">
        <v>1</v>
      </c>
      <c r="L733">
        <v>0.5</v>
      </c>
      <c r="M733">
        <v>147.2441</v>
      </c>
      <c r="N733" t="s">
        <v>18</v>
      </c>
      <c r="O733">
        <v>55</v>
      </c>
      <c r="P733">
        <v>80</v>
      </c>
      <c r="Q733">
        <v>40</v>
      </c>
      <c r="R733">
        <v>40</v>
      </c>
      <c r="S733">
        <v>147.2441</v>
      </c>
      <c r="T733">
        <v>187.2441</v>
      </c>
      <c r="U733">
        <v>187.2441</v>
      </c>
      <c r="V733" t="s">
        <v>1048</v>
      </c>
      <c r="W733" t="s">
        <v>1053</v>
      </c>
    </row>
    <row r="734" spans="1:23" x14ac:dyDescent="0.35">
      <c r="A734" t="s">
        <v>779</v>
      </c>
      <c r="B734" t="s">
        <v>34</v>
      </c>
      <c r="C734" t="s">
        <v>9</v>
      </c>
      <c r="D734" t="s">
        <v>1</v>
      </c>
      <c r="F734" s="4">
        <v>44341</v>
      </c>
      <c r="G734" s="7">
        <f>Work_order[[#This Row],[WorkDate]]-Work_order[[#This Row],[ReqDate]]</f>
        <v>-44341</v>
      </c>
      <c r="H734" s="4"/>
      <c r="I734">
        <v>1</v>
      </c>
      <c r="K734" t="s">
        <v>3</v>
      </c>
      <c r="M734">
        <v>151.28020000000001</v>
      </c>
      <c r="N734" t="s">
        <v>18</v>
      </c>
      <c r="O734" t="s">
        <v>1054</v>
      </c>
      <c r="P734">
        <v>80</v>
      </c>
      <c r="Q734">
        <v>0</v>
      </c>
      <c r="R734">
        <v>0</v>
      </c>
      <c r="S734">
        <v>0</v>
      </c>
      <c r="T734">
        <v>151.28020000000001</v>
      </c>
      <c r="U734">
        <v>0</v>
      </c>
      <c r="V734" t="s">
        <v>1048</v>
      </c>
      <c r="W734" t="s">
        <v>1052</v>
      </c>
    </row>
    <row r="735" spans="1:23" x14ac:dyDescent="0.35">
      <c r="A735" t="s">
        <v>780</v>
      </c>
      <c r="B735" t="s">
        <v>35</v>
      </c>
      <c r="C735" t="s">
        <v>44</v>
      </c>
      <c r="D735" t="s">
        <v>13</v>
      </c>
      <c r="F735" s="4">
        <v>44341</v>
      </c>
      <c r="G735" s="7">
        <f>Work_order[[#This Row],[WorkDate]]-Work_order[[#This Row],[ReqDate]]</f>
        <v>-44341</v>
      </c>
      <c r="H735" s="4"/>
      <c r="I735">
        <v>1</v>
      </c>
      <c r="M735">
        <v>47.046399999999998</v>
      </c>
      <c r="N735" t="s">
        <v>19</v>
      </c>
      <c r="O735" t="s">
        <v>1054</v>
      </c>
      <c r="P735">
        <v>80</v>
      </c>
      <c r="Q735">
        <v>0</v>
      </c>
      <c r="R735">
        <v>0</v>
      </c>
      <c r="S735">
        <v>47.046399999999998</v>
      </c>
      <c r="T735">
        <v>47.046399999999998</v>
      </c>
      <c r="U735">
        <v>47.046399999999998</v>
      </c>
      <c r="V735" t="s">
        <v>1048</v>
      </c>
      <c r="W735" t="s">
        <v>1052</v>
      </c>
    </row>
    <row r="736" spans="1:23" x14ac:dyDescent="0.35">
      <c r="A736" t="s">
        <v>781</v>
      </c>
      <c r="B736" t="s">
        <v>35</v>
      </c>
      <c r="C736" t="s">
        <v>9</v>
      </c>
      <c r="D736" t="s">
        <v>11</v>
      </c>
      <c r="F736" s="4">
        <v>44342</v>
      </c>
      <c r="G736" s="7">
        <f>Work_order[[#This Row],[WorkDate]]-Work_order[[#This Row],[ReqDate]]</f>
        <v>10</v>
      </c>
      <c r="H736" s="4">
        <v>44352</v>
      </c>
      <c r="I736">
        <v>1</v>
      </c>
      <c r="L736">
        <v>0.25</v>
      </c>
      <c r="M736">
        <v>51.73</v>
      </c>
      <c r="N736" t="s">
        <v>18</v>
      </c>
      <c r="O736">
        <v>10</v>
      </c>
      <c r="P736">
        <v>80</v>
      </c>
      <c r="Q736">
        <v>20</v>
      </c>
      <c r="R736">
        <v>20</v>
      </c>
      <c r="S736">
        <v>51.73</v>
      </c>
      <c r="T736">
        <v>71.72999999999999</v>
      </c>
      <c r="U736">
        <v>71.72999999999999</v>
      </c>
      <c r="V736" t="s">
        <v>1051</v>
      </c>
      <c r="W736" t="s">
        <v>1052</v>
      </c>
    </row>
    <row r="737" spans="1:23" x14ac:dyDescent="0.35">
      <c r="A737" t="s">
        <v>782</v>
      </c>
      <c r="B737" t="s">
        <v>39</v>
      </c>
      <c r="C737" t="s">
        <v>44</v>
      </c>
      <c r="D737" t="s">
        <v>12</v>
      </c>
      <c r="F737" s="4">
        <v>44342</v>
      </c>
      <c r="G737" s="7">
        <f>Work_order[[#This Row],[WorkDate]]-Work_order[[#This Row],[ReqDate]]</f>
        <v>7</v>
      </c>
      <c r="H737" s="4">
        <v>44349</v>
      </c>
      <c r="I737">
        <v>2</v>
      </c>
      <c r="L737">
        <v>0.25</v>
      </c>
      <c r="M737">
        <v>445.78460000000001</v>
      </c>
      <c r="N737" t="s">
        <v>17</v>
      </c>
      <c r="O737">
        <v>7</v>
      </c>
      <c r="P737">
        <v>140</v>
      </c>
      <c r="Q737">
        <v>35</v>
      </c>
      <c r="R737">
        <v>35</v>
      </c>
      <c r="S737">
        <v>445.78460000000001</v>
      </c>
      <c r="T737">
        <v>480.78460000000001</v>
      </c>
      <c r="U737">
        <v>480.78460000000001</v>
      </c>
      <c r="V737" t="s">
        <v>1051</v>
      </c>
      <c r="W737" t="s">
        <v>1051</v>
      </c>
    </row>
    <row r="738" spans="1:23" x14ac:dyDescent="0.35">
      <c r="A738" t="s">
        <v>783</v>
      </c>
      <c r="B738" t="s">
        <v>39</v>
      </c>
      <c r="C738" t="s">
        <v>44</v>
      </c>
      <c r="D738" t="s">
        <v>12</v>
      </c>
      <c r="F738" s="4">
        <v>44342</v>
      </c>
      <c r="G738" s="7">
        <f>Work_order[[#This Row],[WorkDate]]-Work_order[[#This Row],[ReqDate]]</f>
        <v>19</v>
      </c>
      <c r="H738" s="4">
        <v>44361</v>
      </c>
      <c r="I738">
        <v>2</v>
      </c>
      <c r="K738" t="s">
        <v>3</v>
      </c>
      <c r="L738">
        <v>0.25</v>
      </c>
      <c r="M738">
        <v>27.486699999999999</v>
      </c>
      <c r="N738" t="s">
        <v>18</v>
      </c>
      <c r="O738">
        <v>19</v>
      </c>
      <c r="P738">
        <v>140</v>
      </c>
      <c r="Q738">
        <v>35</v>
      </c>
      <c r="R738">
        <v>35</v>
      </c>
      <c r="S738">
        <v>0</v>
      </c>
      <c r="T738">
        <v>62.486699999999999</v>
      </c>
      <c r="U738">
        <v>35</v>
      </c>
      <c r="V738" t="s">
        <v>1051</v>
      </c>
      <c r="W738" t="s">
        <v>1053</v>
      </c>
    </row>
    <row r="739" spans="1:23" x14ac:dyDescent="0.35">
      <c r="A739" t="s">
        <v>784</v>
      </c>
      <c r="B739" t="s">
        <v>38</v>
      </c>
      <c r="C739" t="s">
        <v>9</v>
      </c>
      <c r="D739" t="s">
        <v>12</v>
      </c>
      <c r="F739" s="4">
        <v>44342</v>
      </c>
      <c r="G739" s="7">
        <f>Work_order[[#This Row],[WorkDate]]-Work_order[[#This Row],[ReqDate]]</f>
        <v>19</v>
      </c>
      <c r="H739" s="4">
        <v>44361</v>
      </c>
      <c r="I739">
        <v>1</v>
      </c>
      <c r="L739">
        <v>0.25</v>
      </c>
      <c r="M739">
        <v>42.66</v>
      </c>
      <c r="N739" t="s">
        <v>17</v>
      </c>
      <c r="O739">
        <v>19</v>
      </c>
      <c r="P739">
        <v>80</v>
      </c>
      <c r="Q739">
        <v>20</v>
      </c>
      <c r="R739">
        <v>20</v>
      </c>
      <c r="S739">
        <v>42.66</v>
      </c>
      <c r="T739">
        <v>62.66</v>
      </c>
      <c r="U739">
        <v>62.66</v>
      </c>
      <c r="V739" t="s">
        <v>1051</v>
      </c>
      <c r="W739" t="s">
        <v>1053</v>
      </c>
    </row>
    <row r="740" spans="1:23" x14ac:dyDescent="0.35">
      <c r="A740" t="s">
        <v>785</v>
      </c>
      <c r="B740" t="s">
        <v>39</v>
      </c>
      <c r="C740" t="s">
        <v>44</v>
      </c>
      <c r="D740" t="s">
        <v>11</v>
      </c>
      <c r="F740" s="4">
        <v>44342</v>
      </c>
      <c r="G740" s="7">
        <f>Work_order[[#This Row],[WorkDate]]-Work_order[[#This Row],[ReqDate]]</f>
        <v>19</v>
      </c>
      <c r="H740" s="4">
        <v>44361</v>
      </c>
      <c r="I740">
        <v>1</v>
      </c>
      <c r="L740">
        <v>0.25</v>
      </c>
      <c r="M740">
        <v>185.11340000000001</v>
      </c>
      <c r="N740" t="s">
        <v>18</v>
      </c>
      <c r="O740">
        <v>19</v>
      </c>
      <c r="P740">
        <v>80</v>
      </c>
      <c r="Q740">
        <v>20</v>
      </c>
      <c r="R740">
        <v>20</v>
      </c>
      <c r="S740">
        <v>185.11340000000001</v>
      </c>
      <c r="T740">
        <v>205.11340000000001</v>
      </c>
      <c r="U740">
        <v>205.11340000000001</v>
      </c>
      <c r="V740" t="s">
        <v>1051</v>
      </c>
      <c r="W740" t="s">
        <v>1053</v>
      </c>
    </row>
    <row r="741" spans="1:23" x14ac:dyDescent="0.35">
      <c r="A741" t="s">
        <v>786</v>
      </c>
      <c r="B741" t="s">
        <v>35</v>
      </c>
      <c r="C741" t="s">
        <v>44</v>
      </c>
      <c r="D741" t="s">
        <v>13</v>
      </c>
      <c r="F741" s="4">
        <v>44342</v>
      </c>
      <c r="G741" s="7">
        <f>Work_order[[#This Row],[WorkDate]]-Work_order[[#This Row],[ReqDate]]</f>
        <v>22</v>
      </c>
      <c r="H741" s="4">
        <v>44364</v>
      </c>
      <c r="I741">
        <v>1</v>
      </c>
      <c r="K741" t="s">
        <v>3</v>
      </c>
      <c r="L741">
        <v>0.75</v>
      </c>
      <c r="M741">
        <v>70</v>
      </c>
      <c r="N741" t="s">
        <v>18</v>
      </c>
      <c r="O741">
        <v>22</v>
      </c>
      <c r="P741">
        <v>80</v>
      </c>
      <c r="Q741">
        <v>60</v>
      </c>
      <c r="R741">
        <v>60</v>
      </c>
      <c r="S741">
        <v>0</v>
      </c>
      <c r="T741">
        <v>130</v>
      </c>
      <c r="U741">
        <v>60</v>
      </c>
      <c r="V741" t="s">
        <v>1051</v>
      </c>
      <c r="W741" t="s">
        <v>1050</v>
      </c>
    </row>
    <row r="742" spans="1:23" x14ac:dyDescent="0.35">
      <c r="A742" t="s">
        <v>787</v>
      </c>
      <c r="B742" t="s">
        <v>39</v>
      </c>
      <c r="C742" t="s">
        <v>44</v>
      </c>
      <c r="D742" t="s">
        <v>12</v>
      </c>
      <c r="F742" s="4">
        <v>44342</v>
      </c>
      <c r="G742" s="7">
        <f>Work_order[[#This Row],[WorkDate]]-Work_order[[#This Row],[ReqDate]]</f>
        <v>27</v>
      </c>
      <c r="H742" s="4">
        <v>44369</v>
      </c>
      <c r="I742">
        <v>1</v>
      </c>
      <c r="L742">
        <v>0.25</v>
      </c>
      <c r="M742">
        <v>120</v>
      </c>
      <c r="N742" t="s">
        <v>17</v>
      </c>
      <c r="O742">
        <v>27</v>
      </c>
      <c r="P742">
        <v>80</v>
      </c>
      <c r="Q742">
        <v>20</v>
      </c>
      <c r="R742">
        <v>20</v>
      </c>
      <c r="S742">
        <v>120</v>
      </c>
      <c r="T742">
        <v>140</v>
      </c>
      <c r="U742">
        <v>140</v>
      </c>
      <c r="V742" t="s">
        <v>1051</v>
      </c>
      <c r="W742" t="s">
        <v>1048</v>
      </c>
    </row>
    <row r="743" spans="1:23" x14ac:dyDescent="0.35">
      <c r="A743" t="s">
        <v>788</v>
      </c>
      <c r="B743" t="s">
        <v>39</v>
      </c>
      <c r="C743" t="s">
        <v>44</v>
      </c>
      <c r="D743" t="s">
        <v>12</v>
      </c>
      <c r="F743" s="4">
        <v>44342</v>
      </c>
      <c r="G743" s="7">
        <f>Work_order[[#This Row],[WorkDate]]-Work_order[[#This Row],[ReqDate]]</f>
        <v>35</v>
      </c>
      <c r="H743" s="4">
        <v>44377</v>
      </c>
      <c r="I743">
        <v>1</v>
      </c>
      <c r="L743">
        <v>0.25</v>
      </c>
      <c r="M743">
        <v>178.36179999999999</v>
      </c>
      <c r="N743" t="s">
        <v>18</v>
      </c>
      <c r="O743">
        <v>35</v>
      </c>
      <c r="P743">
        <v>80</v>
      </c>
      <c r="Q743">
        <v>20</v>
      </c>
      <c r="R743">
        <v>20</v>
      </c>
      <c r="S743">
        <v>178.36179999999999</v>
      </c>
      <c r="T743">
        <v>198.36179999999999</v>
      </c>
      <c r="U743">
        <v>198.36179999999999</v>
      </c>
      <c r="V743" t="s">
        <v>1051</v>
      </c>
      <c r="W743" t="s">
        <v>1051</v>
      </c>
    </row>
    <row r="744" spans="1:23" x14ac:dyDescent="0.35">
      <c r="A744" t="s">
        <v>789</v>
      </c>
      <c r="B744" t="s">
        <v>41</v>
      </c>
      <c r="C744" t="s">
        <v>8</v>
      </c>
      <c r="D744" t="s">
        <v>1</v>
      </c>
      <c r="F744" s="4">
        <v>44342</v>
      </c>
      <c r="G744" s="7">
        <f>Work_order[[#This Row],[WorkDate]]-Work_order[[#This Row],[ReqDate]]</f>
        <v>33</v>
      </c>
      <c r="H744" s="4">
        <v>44375</v>
      </c>
      <c r="I744">
        <v>1</v>
      </c>
      <c r="J744" t="s">
        <v>3</v>
      </c>
      <c r="K744" t="s">
        <v>3</v>
      </c>
      <c r="L744">
        <v>1.5</v>
      </c>
      <c r="M744">
        <v>477.78149999999999</v>
      </c>
      <c r="N744" t="s">
        <v>20</v>
      </c>
      <c r="O744">
        <v>33</v>
      </c>
      <c r="P744">
        <v>80</v>
      </c>
      <c r="Q744">
        <v>120</v>
      </c>
      <c r="R744">
        <v>0</v>
      </c>
      <c r="S744">
        <v>0</v>
      </c>
      <c r="T744">
        <v>597.78150000000005</v>
      </c>
      <c r="U744">
        <v>0</v>
      </c>
      <c r="V744" t="s">
        <v>1051</v>
      </c>
      <c r="W744" t="s">
        <v>1053</v>
      </c>
    </row>
    <row r="745" spans="1:23" x14ac:dyDescent="0.35">
      <c r="A745" t="s">
        <v>790</v>
      </c>
      <c r="B745" t="s">
        <v>35</v>
      </c>
      <c r="C745" t="s">
        <v>8</v>
      </c>
      <c r="D745" t="s">
        <v>2</v>
      </c>
      <c r="E745" t="s">
        <v>3</v>
      </c>
      <c r="F745" s="4">
        <v>44342</v>
      </c>
      <c r="G745" s="7">
        <f>Work_order[[#This Row],[WorkDate]]-Work_order[[#This Row],[ReqDate]]</f>
        <v>35</v>
      </c>
      <c r="H745" s="4">
        <v>44377</v>
      </c>
      <c r="I745">
        <v>1</v>
      </c>
      <c r="L745">
        <v>1</v>
      </c>
      <c r="M745">
        <v>67.969700000000003</v>
      </c>
      <c r="N745" t="s">
        <v>19</v>
      </c>
      <c r="O745">
        <v>35</v>
      </c>
      <c r="P745">
        <v>80</v>
      </c>
      <c r="Q745">
        <v>80</v>
      </c>
      <c r="R745">
        <v>80</v>
      </c>
      <c r="S745">
        <v>67.969700000000003</v>
      </c>
      <c r="T745">
        <v>147.96969999999999</v>
      </c>
      <c r="U745">
        <v>147.96969999999999</v>
      </c>
      <c r="V745" t="s">
        <v>1051</v>
      </c>
      <c r="W745" t="s">
        <v>1051</v>
      </c>
    </row>
    <row r="746" spans="1:23" x14ac:dyDescent="0.35">
      <c r="A746" t="s">
        <v>791</v>
      </c>
      <c r="B746" t="s">
        <v>37</v>
      </c>
      <c r="C746" t="s">
        <v>9</v>
      </c>
      <c r="D746" t="s">
        <v>12</v>
      </c>
      <c r="F746" s="4">
        <v>44342</v>
      </c>
      <c r="G746" s="7">
        <f>Work_order[[#This Row],[WorkDate]]-Work_order[[#This Row],[ReqDate]]</f>
        <v>40</v>
      </c>
      <c r="H746" s="4">
        <v>44382</v>
      </c>
      <c r="I746">
        <v>2</v>
      </c>
      <c r="K746" t="s">
        <v>3</v>
      </c>
      <c r="L746">
        <v>1.25</v>
      </c>
      <c r="M746">
        <v>300.72309999999999</v>
      </c>
      <c r="N746" t="s">
        <v>18</v>
      </c>
      <c r="O746">
        <v>40</v>
      </c>
      <c r="P746">
        <v>140</v>
      </c>
      <c r="Q746">
        <v>175</v>
      </c>
      <c r="R746">
        <v>175</v>
      </c>
      <c r="S746">
        <v>0</v>
      </c>
      <c r="T746">
        <v>475.72309999999999</v>
      </c>
      <c r="U746">
        <v>175</v>
      </c>
      <c r="V746" t="s">
        <v>1051</v>
      </c>
      <c r="W746" t="s">
        <v>1053</v>
      </c>
    </row>
    <row r="747" spans="1:23" x14ac:dyDescent="0.35">
      <c r="A747" t="s">
        <v>792</v>
      </c>
      <c r="B747" t="s">
        <v>34</v>
      </c>
      <c r="C747" t="s">
        <v>9</v>
      </c>
      <c r="D747" t="s">
        <v>12</v>
      </c>
      <c r="F747" s="4">
        <v>44342</v>
      </c>
      <c r="G747" s="7">
        <f>Work_order[[#This Row],[WorkDate]]-Work_order[[#This Row],[ReqDate]]</f>
        <v>-44342</v>
      </c>
      <c r="H747" s="4"/>
      <c r="I747">
        <v>1</v>
      </c>
      <c r="M747">
        <v>377.6</v>
      </c>
      <c r="N747" t="s">
        <v>17</v>
      </c>
      <c r="O747" t="s">
        <v>1054</v>
      </c>
      <c r="P747">
        <v>80</v>
      </c>
      <c r="Q747">
        <v>0</v>
      </c>
      <c r="R747">
        <v>0</v>
      </c>
      <c r="S747">
        <v>377.6</v>
      </c>
      <c r="T747">
        <v>377.6</v>
      </c>
      <c r="U747">
        <v>377.6</v>
      </c>
      <c r="V747" t="s">
        <v>1051</v>
      </c>
      <c r="W747" t="s">
        <v>1052</v>
      </c>
    </row>
    <row r="748" spans="1:23" x14ac:dyDescent="0.35">
      <c r="A748" t="s">
        <v>793</v>
      </c>
      <c r="B748" t="s">
        <v>35</v>
      </c>
      <c r="C748" t="s">
        <v>44</v>
      </c>
      <c r="D748" t="s">
        <v>12</v>
      </c>
      <c r="F748" s="4">
        <v>44342</v>
      </c>
      <c r="G748" s="7">
        <f>Work_order[[#This Row],[WorkDate]]-Work_order[[#This Row],[ReqDate]]</f>
        <v>-44342</v>
      </c>
      <c r="H748" s="4"/>
      <c r="I748">
        <v>1</v>
      </c>
      <c r="M748">
        <v>70</v>
      </c>
      <c r="N748" t="s">
        <v>19</v>
      </c>
      <c r="O748" t="s">
        <v>1054</v>
      </c>
      <c r="P748">
        <v>80</v>
      </c>
      <c r="Q748">
        <v>0</v>
      </c>
      <c r="R748">
        <v>0</v>
      </c>
      <c r="S748">
        <v>70</v>
      </c>
      <c r="T748">
        <v>70</v>
      </c>
      <c r="U748">
        <v>70</v>
      </c>
      <c r="V748" t="s">
        <v>1051</v>
      </c>
      <c r="W748" t="s">
        <v>1052</v>
      </c>
    </row>
    <row r="749" spans="1:23" x14ac:dyDescent="0.35">
      <c r="A749" t="s">
        <v>794</v>
      </c>
      <c r="B749" t="s">
        <v>35</v>
      </c>
      <c r="C749" t="s">
        <v>44</v>
      </c>
      <c r="D749" t="s">
        <v>13</v>
      </c>
      <c r="F749" s="4">
        <v>44342</v>
      </c>
      <c r="G749" s="7">
        <f>Work_order[[#This Row],[WorkDate]]-Work_order[[#This Row],[ReqDate]]</f>
        <v>-44342</v>
      </c>
      <c r="H749" s="4"/>
      <c r="I749">
        <v>1</v>
      </c>
      <c r="M749">
        <v>177.0504</v>
      </c>
      <c r="N749" t="s">
        <v>19</v>
      </c>
      <c r="O749" t="s">
        <v>1054</v>
      </c>
      <c r="P749">
        <v>80</v>
      </c>
      <c r="Q749">
        <v>0</v>
      </c>
      <c r="R749">
        <v>0</v>
      </c>
      <c r="S749">
        <v>177.0504</v>
      </c>
      <c r="T749">
        <v>177.0504</v>
      </c>
      <c r="U749">
        <v>177.0504</v>
      </c>
      <c r="V749" t="s">
        <v>1051</v>
      </c>
      <c r="W749" t="s">
        <v>1052</v>
      </c>
    </row>
    <row r="750" spans="1:23" x14ac:dyDescent="0.35">
      <c r="A750" t="s">
        <v>795</v>
      </c>
      <c r="B750" t="s">
        <v>34</v>
      </c>
      <c r="C750" t="s">
        <v>9</v>
      </c>
      <c r="D750" t="s">
        <v>13</v>
      </c>
      <c r="F750" s="4">
        <v>44342</v>
      </c>
      <c r="G750" s="7">
        <f>Work_order[[#This Row],[WorkDate]]-Work_order[[#This Row],[ReqDate]]</f>
        <v>-44342</v>
      </c>
      <c r="H750" s="4"/>
      <c r="I750">
        <v>2</v>
      </c>
      <c r="M750">
        <v>839.67849999999999</v>
      </c>
      <c r="N750" t="s">
        <v>18</v>
      </c>
      <c r="O750" t="s">
        <v>1054</v>
      </c>
      <c r="P750">
        <v>140</v>
      </c>
      <c r="Q750">
        <v>0</v>
      </c>
      <c r="R750">
        <v>0</v>
      </c>
      <c r="S750">
        <v>839.67849999999999</v>
      </c>
      <c r="T750">
        <v>839.67849999999999</v>
      </c>
      <c r="U750">
        <v>839.67849999999999</v>
      </c>
      <c r="V750" t="s">
        <v>1051</v>
      </c>
      <c r="W750" t="s">
        <v>1052</v>
      </c>
    </row>
    <row r="751" spans="1:23" x14ac:dyDescent="0.35">
      <c r="A751" t="s">
        <v>796</v>
      </c>
      <c r="B751" t="s">
        <v>36</v>
      </c>
      <c r="C751" t="s">
        <v>7</v>
      </c>
      <c r="D751" t="s">
        <v>12</v>
      </c>
      <c r="F751" s="4">
        <v>44343</v>
      </c>
      <c r="G751" s="7">
        <f>Work_order[[#This Row],[WorkDate]]-Work_order[[#This Row],[ReqDate]]</f>
        <v>7</v>
      </c>
      <c r="H751" s="4">
        <v>44350</v>
      </c>
      <c r="I751">
        <v>1</v>
      </c>
      <c r="L751">
        <v>0.25</v>
      </c>
      <c r="M751">
        <v>120</v>
      </c>
      <c r="N751" t="s">
        <v>17</v>
      </c>
      <c r="O751">
        <v>7</v>
      </c>
      <c r="P751">
        <v>80</v>
      </c>
      <c r="Q751">
        <v>20</v>
      </c>
      <c r="R751">
        <v>20</v>
      </c>
      <c r="S751">
        <v>120</v>
      </c>
      <c r="T751">
        <v>140</v>
      </c>
      <c r="U751">
        <v>140</v>
      </c>
      <c r="V751" t="s">
        <v>1050</v>
      </c>
      <c r="W751" t="s">
        <v>1050</v>
      </c>
    </row>
    <row r="752" spans="1:23" x14ac:dyDescent="0.35">
      <c r="A752" t="s">
        <v>797</v>
      </c>
      <c r="B752" t="s">
        <v>41</v>
      </c>
      <c r="C752" t="s">
        <v>8</v>
      </c>
      <c r="D752" t="s">
        <v>12</v>
      </c>
      <c r="F752" s="4">
        <v>44343</v>
      </c>
      <c r="G752" s="7">
        <f>Work_order[[#This Row],[WorkDate]]-Work_order[[#This Row],[ReqDate]]</f>
        <v>14</v>
      </c>
      <c r="H752" s="4">
        <v>44357</v>
      </c>
      <c r="I752">
        <v>1</v>
      </c>
      <c r="L752">
        <v>0.25</v>
      </c>
      <c r="M752">
        <v>156.4932</v>
      </c>
      <c r="N752" t="s">
        <v>18</v>
      </c>
      <c r="O752">
        <v>14</v>
      </c>
      <c r="P752">
        <v>80</v>
      </c>
      <c r="Q752">
        <v>20</v>
      </c>
      <c r="R752">
        <v>20</v>
      </c>
      <c r="S752">
        <v>156.4932</v>
      </c>
      <c r="T752">
        <v>176.4932</v>
      </c>
      <c r="U752">
        <v>176.4932</v>
      </c>
      <c r="V752" t="s">
        <v>1050</v>
      </c>
      <c r="W752" t="s">
        <v>1050</v>
      </c>
    </row>
    <row r="753" spans="1:23" x14ac:dyDescent="0.35">
      <c r="A753" t="s">
        <v>798</v>
      </c>
      <c r="B753" t="s">
        <v>36</v>
      </c>
      <c r="C753" t="s">
        <v>7</v>
      </c>
      <c r="D753" t="s">
        <v>11</v>
      </c>
      <c r="F753" s="4">
        <v>44343</v>
      </c>
      <c r="G753" s="7">
        <f>Work_order[[#This Row],[WorkDate]]-Work_order[[#This Row],[ReqDate]]</f>
        <v>19</v>
      </c>
      <c r="H753" s="4">
        <v>44362</v>
      </c>
      <c r="I753">
        <v>2</v>
      </c>
      <c r="L753">
        <v>0.25</v>
      </c>
      <c r="M753">
        <v>155</v>
      </c>
      <c r="N753" t="s">
        <v>17</v>
      </c>
      <c r="O753">
        <v>19</v>
      </c>
      <c r="P753">
        <v>140</v>
      </c>
      <c r="Q753">
        <v>35</v>
      </c>
      <c r="R753">
        <v>35</v>
      </c>
      <c r="S753">
        <v>155</v>
      </c>
      <c r="T753">
        <v>190</v>
      </c>
      <c r="U753">
        <v>190</v>
      </c>
      <c r="V753" t="s">
        <v>1050</v>
      </c>
      <c r="W753" t="s">
        <v>1048</v>
      </c>
    </row>
    <row r="754" spans="1:23" x14ac:dyDescent="0.35">
      <c r="A754" t="s">
        <v>799</v>
      </c>
      <c r="B754" t="s">
        <v>34</v>
      </c>
      <c r="C754" t="s">
        <v>8</v>
      </c>
      <c r="D754" t="s">
        <v>13</v>
      </c>
      <c r="F754" s="4">
        <v>44343</v>
      </c>
      <c r="G754" s="7">
        <f>Work_order[[#This Row],[WorkDate]]-Work_order[[#This Row],[ReqDate]]</f>
        <v>21</v>
      </c>
      <c r="H754" s="4">
        <v>44364</v>
      </c>
      <c r="I754">
        <v>1</v>
      </c>
      <c r="L754">
        <v>0.5</v>
      </c>
      <c r="M754">
        <v>20.83</v>
      </c>
      <c r="N754" t="s">
        <v>17</v>
      </c>
      <c r="O754">
        <v>21</v>
      </c>
      <c r="P754">
        <v>80</v>
      </c>
      <c r="Q754">
        <v>40</v>
      </c>
      <c r="R754">
        <v>40</v>
      </c>
      <c r="S754">
        <v>20.83</v>
      </c>
      <c r="T754">
        <v>60.83</v>
      </c>
      <c r="U754">
        <v>60.83</v>
      </c>
      <c r="V754" t="s">
        <v>1050</v>
      </c>
      <c r="W754" t="s">
        <v>1050</v>
      </c>
    </row>
    <row r="755" spans="1:23" x14ac:dyDescent="0.35">
      <c r="A755" t="s">
        <v>800</v>
      </c>
      <c r="B755" t="s">
        <v>34</v>
      </c>
      <c r="C755" t="s">
        <v>44</v>
      </c>
      <c r="D755" t="s">
        <v>12</v>
      </c>
      <c r="E755" t="s">
        <v>3</v>
      </c>
      <c r="F755" s="4">
        <v>44343</v>
      </c>
      <c r="G755" s="7">
        <f>Work_order[[#This Row],[WorkDate]]-Work_order[[#This Row],[ReqDate]]</f>
        <v>26</v>
      </c>
      <c r="H755" s="4">
        <v>44369</v>
      </c>
      <c r="I755">
        <v>1</v>
      </c>
      <c r="J755" t="s">
        <v>3</v>
      </c>
      <c r="K755" t="s">
        <v>3</v>
      </c>
      <c r="L755">
        <v>0.5</v>
      </c>
      <c r="M755">
        <v>50</v>
      </c>
      <c r="N755" t="s">
        <v>20</v>
      </c>
      <c r="O755">
        <v>26</v>
      </c>
      <c r="P755">
        <v>80</v>
      </c>
      <c r="Q755">
        <v>40</v>
      </c>
      <c r="R755">
        <v>0</v>
      </c>
      <c r="S755">
        <v>0</v>
      </c>
      <c r="T755">
        <v>90</v>
      </c>
      <c r="U755">
        <v>0</v>
      </c>
      <c r="V755" t="s">
        <v>1050</v>
      </c>
      <c r="W755" t="s">
        <v>1048</v>
      </c>
    </row>
    <row r="756" spans="1:23" x14ac:dyDescent="0.35">
      <c r="A756" t="s">
        <v>801</v>
      </c>
      <c r="B756" t="s">
        <v>37</v>
      </c>
      <c r="C756" t="s">
        <v>9</v>
      </c>
      <c r="D756" t="s">
        <v>11</v>
      </c>
      <c r="F756" s="4">
        <v>44343</v>
      </c>
      <c r="G756" s="7">
        <f>Work_order[[#This Row],[WorkDate]]-Work_order[[#This Row],[ReqDate]]</f>
        <v>47</v>
      </c>
      <c r="H756" s="4">
        <v>44390</v>
      </c>
      <c r="I756">
        <v>1</v>
      </c>
      <c r="L756">
        <v>0.25</v>
      </c>
      <c r="M756">
        <v>120</v>
      </c>
      <c r="N756" t="s">
        <v>18</v>
      </c>
      <c r="O756">
        <v>47</v>
      </c>
      <c r="P756">
        <v>80</v>
      </c>
      <c r="Q756">
        <v>20</v>
      </c>
      <c r="R756">
        <v>20</v>
      </c>
      <c r="S756">
        <v>120</v>
      </c>
      <c r="T756">
        <v>140</v>
      </c>
      <c r="U756">
        <v>140</v>
      </c>
      <c r="V756" t="s">
        <v>1050</v>
      </c>
      <c r="W756" t="s">
        <v>1048</v>
      </c>
    </row>
    <row r="757" spans="1:23" x14ac:dyDescent="0.35">
      <c r="A757" t="s">
        <v>802</v>
      </c>
      <c r="B757" t="s">
        <v>34</v>
      </c>
      <c r="C757" t="s">
        <v>9</v>
      </c>
      <c r="D757" t="s">
        <v>2</v>
      </c>
      <c r="F757" s="4">
        <v>44344</v>
      </c>
      <c r="G757" s="7">
        <f>Work_order[[#This Row],[WorkDate]]-Work_order[[#This Row],[ReqDate]]</f>
        <v>-44344</v>
      </c>
      <c r="H757" s="4"/>
      <c r="I757">
        <v>1</v>
      </c>
      <c r="K757" t="s">
        <v>3</v>
      </c>
      <c r="M757">
        <v>17.064</v>
      </c>
      <c r="N757" t="s">
        <v>18</v>
      </c>
      <c r="O757" t="s">
        <v>1054</v>
      </c>
      <c r="P757">
        <v>80</v>
      </c>
      <c r="Q757">
        <v>0</v>
      </c>
      <c r="R757">
        <v>0</v>
      </c>
      <c r="S757">
        <v>0</v>
      </c>
      <c r="T757">
        <v>17.064</v>
      </c>
      <c r="U757">
        <v>0</v>
      </c>
      <c r="V757" t="s">
        <v>1049</v>
      </c>
      <c r="W757" t="s">
        <v>1052</v>
      </c>
    </row>
    <row r="758" spans="1:23" x14ac:dyDescent="0.35">
      <c r="A758" t="s">
        <v>803</v>
      </c>
      <c r="B758" t="s">
        <v>39</v>
      </c>
      <c r="C758" t="s">
        <v>9</v>
      </c>
      <c r="D758" t="s">
        <v>12</v>
      </c>
      <c r="F758" s="4">
        <v>44347</v>
      </c>
      <c r="G758" s="7">
        <f>Work_order[[#This Row],[WorkDate]]-Work_order[[#This Row],[ReqDate]]</f>
        <v>9</v>
      </c>
      <c r="H758" s="4">
        <v>44356</v>
      </c>
      <c r="I758">
        <v>1</v>
      </c>
      <c r="L758">
        <v>0.25</v>
      </c>
      <c r="M758">
        <v>182.08340000000001</v>
      </c>
      <c r="N758" t="s">
        <v>18</v>
      </c>
      <c r="O758">
        <v>9</v>
      </c>
      <c r="P758">
        <v>80</v>
      </c>
      <c r="Q758">
        <v>20</v>
      </c>
      <c r="R758">
        <v>20</v>
      </c>
      <c r="S758">
        <v>182.08340000000001</v>
      </c>
      <c r="T758">
        <v>202.08340000000001</v>
      </c>
      <c r="U758">
        <v>202.08340000000001</v>
      </c>
      <c r="V758" t="s">
        <v>1053</v>
      </c>
      <c r="W758" t="s">
        <v>1051</v>
      </c>
    </row>
    <row r="759" spans="1:23" x14ac:dyDescent="0.35">
      <c r="A759" t="s">
        <v>804</v>
      </c>
      <c r="B759" t="s">
        <v>36</v>
      </c>
      <c r="C759" t="s">
        <v>7</v>
      </c>
      <c r="D759" t="s">
        <v>12</v>
      </c>
      <c r="F759" s="4">
        <v>44347</v>
      </c>
      <c r="G759" s="7">
        <f>Work_order[[#This Row],[WorkDate]]-Work_order[[#This Row],[ReqDate]]</f>
        <v>21</v>
      </c>
      <c r="H759" s="4">
        <v>44368</v>
      </c>
      <c r="I759">
        <v>2</v>
      </c>
      <c r="L759">
        <v>0.25</v>
      </c>
      <c r="M759">
        <v>19.548100000000002</v>
      </c>
      <c r="N759" t="s">
        <v>17</v>
      </c>
      <c r="O759">
        <v>21</v>
      </c>
      <c r="P759">
        <v>140</v>
      </c>
      <c r="Q759">
        <v>35</v>
      </c>
      <c r="R759">
        <v>35</v>
      </c>
      <c r="S759">
        <v>19.548100000000002</v>
      </c>
      <c r="T759">
        <v>54.548100000000005</v>
      </c>
      <c r="U759">
        <v>54.548100000000005</v>
      </c>
      <c r="V759" t="s">
        <v>1053</v>
      </c>
      <c r="W759" t="s">
        <v>1053</v>
      </c>
    </row>
    <row r="760" spans="1:23" x14ac:dyDescent="0.35">
      <c r="A760" t="s">
        <v>805</v>
      </c>
      <c r="B760" t="s">
        <v>36</v>
      </c>
      <c r="C760" t="s">
        <v>7</v>
      </c>
      <c r="D760" t="s">
        <v>12</v>
      </c>
      <c r="F760" s="4">
        <v>44347</v>
      </c>
      <c r="G760" s="7">
        <f>Work_order[[#This Row],[WorkDate]]-Work_order[[#This Row],[ReqDate]]</f>
        <v>21</v>
      </c>
      <c r="H760" s="4">
        <v>44368</v>
      </c>
      <c r="I760">
        <v>2</v>
      </c>
      <c r="L760">
        <v>0.5</v>
      </c>
      <c r="M760">
        <v>144</v>
      </c>
      <c r="N760" t="s">
        <v>18</v>
      </c>
      <c r="O760">
        <v>21</v>
      </c>
      <c r="P760">
        <v>140</v>
      </c>
      <c r="Q760">
        <v>70</v>
      </c>
      <c r="R760">
        <v>70</v>
      </c>
      <c r="S760">
        <v>144</v>
      </c>
      <c r="T760">
        <v>214</v>
      </c>
      <c r="U760">
        <v>214</v>
      </c>
      <c r="V760" t="s">
        <v>1053</v>
      </c>
      <c r="W760" t="s">
        <v>1053</v>
      </c>
    </row>
    <row r="761" spans="1:23" x14ac:dyDescent="0.35">
      <c r="A761" t="s">
        <v>806</v>
      </c>
      <c r="B761" t="s">
        <v>38</v>
      </c>
      <c r="C761" t="s">
        <v>43</v>
      </c>
      <c r="D761" t="s">
        <v>12</v>
      </c>
      <c r="F761" s="4">
        <v>44347</v>
      </c>
      <c r="G761" s="7">
        <f>Work_order[[#This Row],[WorkDate]]-Work_order[[#This Row],[ReqDate]]</f>
        <v>24</v>
      </c>
      <c r="H761" s="4">
        <v>44371</v>
      </c>
      <c r="I761">
        <v>1</v>
      </c>
      <c r="L761">
        <v>0.75</v>
      </c>
      <c r="M761">
        <v>86.4786</v>
      </c>
      <c r="N761" t="s">
        <v>19</v>
      </c>
      <c r="O761">
        <v>24</v>
      </c>
      <c r="P761">
        <v>80</v>
      </c>
      <c r="Q761">
        <v>60</v>
      </c>
      <c r="R761">
        <v>60</v>
      </c>
      <c r="S761">
        <v>86.4786</v>
      </c>
      <c r="T761">
        <v>146.4786</v>
      </c>
      <c r="U761">
        <v>146.4786</v>
      </c>
      <c r="V761" t="s">
        <v>1053</v>
      </c>
      <c r="W761" t="s">
        <v>1050</v>
      </c>
    </row>
    <row r="762" spans="1:23" x14ac:dyDescent="0.35">
      <c r="A762" t="s">
        <v>807</v>
      </c>
      <c r="B762" t="s">
        <v>39</v>
      </c>
      <c r="C762" t="s">
        <v>44</v>
      </c>
      <c r="D762" t="s">
        <v>12</v>
      </c>
      <c r="F762" s="4">
        <v>44347</v>
      </c>
      <c r="G762" s="7">
        <f>Work_order[[#This Row],[WorkDate]]-Work_order[[#This Row],[ReqDate]]</f>
        <v>24</v>
      </c>
      <c r="H762" s="4">
        <v>44371</v>
      </c>
      <c r="I762">
        <v>1</v>
      </c>
      <c r="K762" t="s">
        <v>3</v>
      </c>
      <c r="L762">
        <v>0.25</v>
      </c>
      <c r="M762">
        <v>69.154700000000005</v>
      </c>
      <c r="N762" t="s">
        <v>18</v>
      </c>
      <c r="O762">
        <v>24</v>
      </c>
      <c r="P762">
        <v>80</v>
      </c>
      <c r="Q762">
        <v>20</v>
      </c>
      <c r="R762">
        <v>20</v>
      </c>
      <c r="S762">
        <v>0</v>
      </c>
      <c r="T762">
        <v>89.154700000000005</v>
      </c>
      <c r="U762">
        <v>20</v>
      </c>
      <c r="V762" t="s">
        <v>1053</v>
      </c>
      <c r="W762" t="s">
        <v>1050</v>
      </c>
    </row>
    <row r="763" spans="1:23" x14ac:dyDescent="0.35">
      <c r="A763" t="s">
        <v>808</v>
      </c>
      <c r="B763" t="s">
        <v>36</v>
      </c>
      <c r="C763" t="s">
        <v>7</v>
      </c>
      <c r="D763" t="s">
        <v>2</v>
      </c>
      <c r="F763" s="4">
        <v>44347</v>
      </c>
      <c r="G763" s="7">
        <f>Work_order[[#This Row],[WorkDate]]-Work_order[[#This Row],[ReqDate]]</f>
        <v>42</v>
      </c>
      <c r="H763" s="4">
        <v>44389</v>
      </c>
      <c r="I763">
        <v>2</v>
      </c>
      <c r="L763">
        <v>1.25</v>
      </c>
      <c r="M763">
        <v>156</v>
      </c>
      <c r="N763" t="s">
        <v>18</v>
      </c>
      <c r="O763">
        <v>42</v>
      </c>
      <c r="P763">
        <v>140</v>
      </c>
      <c r="Q763">
        <v>175</v>
      </c>
      <c r="R763">
        <v>175</v>
      </c>
      <c r="S763">
        <v>156</v>
      </c>
      <c r="T763">
        <v>331</v>
      </c>
      <c r="U763">
        <v>331</v>
      </c>
      <c r="V763" t="s">
        <v>1053</v>
      </c>
      <c r="W763" t="s">
        <v>1053</v>
      </c>
    </row>
    <row r="764" spans="1:23" x14ac:dyDescent="0.35">
      <c r="A764" t="s">
        <v>809</v>
      </c>
      <c r="B764" t="s">
        <v>38</v>
      </c>
      <c r="C764" t="s">
        <v>8</v>
      </c>
      <c r="D764" t="s">
        <v>13</v>
      </c>
      <c r="F764" s="4">
        <v>44347</v>
      </c>
      <c r="G764" s="7">
        <f>Work_order[[#This Row],[WorkDate]]-Work_order[[#This Row],[ReqDate]]</f>
        <v>-44347</v>
      </c>
      <c r="H764" s="4"/>
      <c r="I764">
        <v>2</v>
      </c>
      <c r="M764">
        <v>72.350099999999998</v>
      </c>
      <c r="N764" t="s">
        <v>17</v>
      </c>
      <c r="O764" t="s">
        <v>1054</v>
      </c>
      <c r="P764">
        <v>140</v>
      </c>
      <c r="Q764">
        <v>0</v>
      </c>
      <c r="R764">
        <v>0</v>
      </c>
      <c r="S764">
        <v>72.350099999999998</v>
      </c>
      <c r="T764">
        <v>72.350099999999998</v>
      </c>
      <c r="U764">
        <v>72.350099999999998</v>
      </c>
      <c r="V764" t="s">
        <v>1053</v>
      </c>
      <c r="W764" t="s">
        <v>1052</v>
      </c>
    </row>
    <row r="765" spans="1:23" x14ac:dyDescent="0.35">
      <c r="A765" t="s">
        <v>810</v>
      </c>
      <c r="B765" t="s">
        <v>36</v>
      </c>
      <c r="C765" t="s">
        <v>7</v>
      </c>
      <c r="D765" t="s">
        <v>11</v>
      </c>
      <c r="F765" s="4">
        <v>44348</v>
      </c>
      <c r="G765" s="7">
        <f>Work_order[[#This Row],[WorkDate]]-Work_order[[#This Row],[ReqDate]]</f>
        <v>14</v>
      </c>
      <c r="H765" s="4">
        <v>44362</v>
      </c>
      <c r="I765">
        <v>1</v>
      </c>
      <c r="J765" t="s">
        <v>3</v>
      </c>
      <c r="K765" t="s">
        <v>3</v>
      </c>
      <c r="L765">
        <v>0.25</v>
      </c>
      <c r="M765">
        <v>240</v>
      </c>
      <c r="N765" t="s">
        <v>20</v>
      </c>
      <c r="O765">
        <v>14</v>
      </c>
      <c r="P765">
        <v>80</v>
      </c>
      <c r="Q765">
        <v>20</v>
      </c>
      <c r="R765">
        <v>0</v>
      </c>
      <c r="S765">
        <v>0</v>
      </c>
      <c r="T765">
        <v>260</v>
      </c>
      <c r="U765">
        <v>0</v>
      </c>
      <c r="V765" t="s">
        <v>1048</v>
      </c>
      <c r="W765" t="s">
        <v>1048</v>
      </c>
    </row>
    <row r="766" spans="1:23" x14ac:dyDescent="0.35">
      <c r="A766" t="s">
        <v>811</v>
      </c>
      <c r="B766" t="s">
        <v>35</v>
      </c>
      <c r="C766" t="s">
        <v>8</v>
      </c>
      <c r="D766" t="s">
        <v>2</v>
      </c>
      <c r="F766" s="4">
        <v>44348</v>
      </c>
      <c r="G766" s="7">
        <f>Work_order[[#This Row],[WorkDate]]-Work_order[[#This Row],[ReqDate]]</f>
        <v>20</v>
      </c>
      <c r="H766" s="4">
        <v>44368</v>
      </c>
      <c r="I766">
        <v>1</v>
      </c>
      <c r="J766" t="s">
        <v>3</v>
      </c>
      <c r="K766" t="s">
        <v>3</v>
      </c>
      <c r="L766">
        <v>4.25</v>
      </c>
      <c r="M766">
        <v>558.10940000000005</v>
      </c>
      <c r="N766" t="s">
        <v>20</v>
      </c>
      <c r="O766">
        <v>20</v>
      </c>
      <c r="P766">
        <v>80</v>
      </c>
      <c r="Q766">
        <v>340</v>
      </c>
      <c r="R766">
        <v>0</v>
      </c>
      <c r="S766">
        <v>0</v>
      </c>
      <c r="T766">
        <v>898.10940000000005</v>
      </c>
      <c r="U766">
        <v>0</v>
      </c>
      <c r="V766" t="s">
        <v>1048</v>
      </c>
      <c r="W766" t="s">
        <v>1053</v>
      </c>
    </row>
    <row r="767" spans="1:23" x14ac:dyDescent="0.35">
      <c r="A767" t="s">
        <v>812</v>
      </c>
      <c r="B767" t="s">
        <v>35</v>
      </c>
      <c r="C767" t="s">
        <v>44</v>
      </c>
      <c r="D767" t="s">
        <v>12</v>
      </c>
      <c r="F767" s="4">
        <v>44348</v>
      </c>
      <c r="G767" s="7">
        <f>Work_order[[#This Row],[WorkDate]]-Work_order[[#This Row],[ReqDate]]</f>
        <v>28</v>
      </c>
      <c r="H767" s="4">
        <v>44376</v>
      </c>
      <c r="I767">
        <v>1</v>
      </c>
      <c r="J767" t="s">
        <v>3</v>
      </c>
      <c r="K767" t="s">
        <v>3</v>
      </c>
      <c r="L767">
        <v>1</v>
      </c>
      <c r="M767">
        <v>43.433999999999997</v>
      </c>
      <c r="N767" t="s">
        <v>20</v>
      </c>
      <c r="O767">
        <v>28</v>
      </c>
      <c r="P767">
        <v>80</v>
      </c>
      <c r="Q767">
        <v>80</v>
      </c>
      <c r="R767">
        <v>0</v>
      </c>
      <c r="S767">
        <v>0</v>
      </c>
      <c r="T767">
        <v>123.434</v>
      </c>
      <c r="U767">
        <v>0</v>
      </c>
      <c r="V767" t="s">
        <v>1048</v>
      </c>
      <c r="W767" t="s">
        <v>1048</v>
      </c>
    </row>
    <row r="768" spans="1:23" x14ac:dyDescent="0.35">
      <c r="A768" t="s">
        <v>813</v>
      </c>
      <c r="B768" t="s">
        <v>37</v>
      </c>
      <c r="C768" t="s">
        <v>9</v>
      </c>
      <c r="D768" t="s">
        <v>11</v>
      </c>
      <c r="F768" s="4">
        <v>44348</v>
      </c>
      <c r="G768" s="7">
        <f>Work_order[[#This Row],[WorkDate]]-Work_order[[#This Row],[ReqDate]]</f>
        <v>34</v>
      </c>
      <c r="H768" s="4">
        <v>44382</v>
      </c>
      <c r="I768">
        <v>1</v>
      </c>
      <c r="J768" t="s">
        <v>3</v>
      </c>
      <c r="K768" t="s">
        <v>3</v>
      </c>
      <c r="L768">
        <v>0.25</v>
      </c>
      <c r="M768">
        <v>141.90299999999999</v>
      </c>
      <c r="N768" t="s">
        <v>20</v>
      </c>
      <c r="O768">
        <v>34</v>
      </c>
      <c r="P768">
        <v>80</v>
      </c>
      <c r="Q768">
        <v>20</v>
      </c>
      <c r="R768">
        <v>0</v>
      </c>
      <c r="S768">
        <v>0</v>
      </c>
      <c r="T768">
        <v>161.90299999999999</v>
      </c>
      <c r="U768">
        <v>0</v>
      </c>
      <c r="V768" t="s">
        <v>1048</v>
      </c>
      <c r="W768" t="s">
        <v>1053</v>
      </c>
    </row>
    <row r="769" spans="1:23" x14ac:dyDescent="0.35">
      <c r="A769" t="s">
        <v>814</v>
      </c>
      <c r="B769" t="s">
        <v>39</v>
      </c>
      <c r="C769" t="s">
        <v>8</v>
      </c>
      <c r="D769" t="s">
        <v>12</v>
      </c>
      <c r="F769" s="4">
        <v>44348</v>
      </c>
      <c r="G769" s="7">
        <f>Work_order[[#This Row],[WorkDate]]-Work_order[[#This Row],[ReqDate]]</f>
        <v>53</v>
      </c>
      <c r="H769" s="4">
        <v>44401</v>
      </c>
      <c r="I769">
        <v>2</v>
      </c>
      <c r="L769">
        <v>1</v>
      </c>
      <c r="M769">
        <v>136.70920000000001</v>
      </c>
      <c r="N769" t="s">
        <v>18</v>
      </c>
      <c r="O769">
        <v>53</v>
      </c>
      <c r="P769">
        <v>140</v>
      </c>
      <c r="Q769">
        <v>140</v>
      </c>
      <c r="R769">
        <v>140</v>
      </c>
      <c r="S769">
        <v>136.70920000000001</v>
      </c>
      <c r="T769">
        <v>276.70920000000001</v>
      </c>
      <c r="U769">
        <v>276.70920000000001</v>
      </c>
      <c r="V769" t="s">
        <v>1048</v>
      </c>
      <c r="W769" t="s">
        <v>1052</v>
      </c>
    </row>
    <row r="770" spans="1:23" x14ac:dyDescent="0.35">
      <c r="A770" t="s">
        <v>815</v>
      </c>
      <c r="B770" t="s">
        <v>35</v>
      </c>
      <c r="C770" t="s">
        <v>44</v>
      </c>
      <c r="D770" t="s">
        <v>12</v>
      </c>
      <c r="F770" s="4">
        <v>44348</v>
      </c>
      <c r="G770" s="7">
        <f>Work_order[[#This Row],[WorkDate]]-Work_order[[#This Row],[ReqDate]]</f>
        <v>-44348</v>
      </c>
      <c r="H770" s="4"/>
      <c r="I770">
        <v>2</v>
      </c>
      <c r="M770">
        <v>85.351200000000006</v>
      </c>
      <c r="N770" t="s">
        <v>19</v>
      </c>
      <c r="O770" t="s">
        <v>1054</v>
      </c>
      <c r="P770">
        <v>140</v>
      </c>
      <c r="Q770">
        <v>0</v>
      </c>
      <c r="R770">
        <v>0</v>
      </c>
      <c r="S770">
        <v>85.351200000000006</v>
      </c>
      <c r="T770">
        <v>85.351200000000006</v>
      </c>
      <c r="U770">
        <v>85.351200000000006</v>
      </c>
      <c r="V770" t="s">
        <v>1048</v>
      </c>
      <c r="W770" t="s">
        <v>1052</v>
      </c>
    </row>
    <row r="771" spans="1:23" x14ac:dyDescent="0.35">
      <c r="A771" t="s">
        <v>816</v>
      </c>
      <c r="B771" t="s">
        <v>40</v>
      </c>
      <c r="C771" t="s">
        <v>7</v>
      </c>
      <c r="D771" t="s">
        <v>12</v>
      </c>
      <c r="F771" s="4">
        <v>44349</v>
      </c>
      <c r="G771" s="7">
        <f>Work_order[[#This Row],[WorkDate]]-Work_order[[#This Row],[ReqDate]]</f>
        <v>5</v>
      </c>
      <c r="H771" s="4">
        <v>44354</v>
      </c>
      <c r="I771">
        <v>1</v>
      </c>
      <c r="L771">
        <v>0.5</v>
      </c>
      <c r="M771">
        <v>85.32</v>
      </c>
      <c r="N771" t="s">
        <v>18</v>
      </c>
      <c r="O771">
        <v>5</v>
      </c>
      <c r="P771">
        <v>80</v>
      </c>
      <c r="Q771">
        <v>40</v>
      </c>
      <c r="R771">
        <v>40</v>
      </c>
      <c r="S771">
        <v>85.32</v>
      </c>
      <c r="T771">
        <v>125.32</v>
      </c>
      <c r="U771">
        <v>125.32</v>
      </c>
      <c r="V771" t="s">
        <v>1051</v>
      </c>
      <c r="W771" t="s">
        <v>1053</v>
      </c>
    </row>
    <row r="772" spans="1:23" x14ac:dyDescent="0.35">
      <c r="A772" t="s">
        <v>817</v>
      </c>
      <c r="B772" t="s">
        <v>37</v>
      </c>
      <c r="C772" t="s">
        <v>43</v>
      </c>
      <c r="D772" t="s">
        <v>13</v>
      </c>
      <c r="F772" s="4">
        <v>44349</v>
      </c>
      <c r="G772" s="7">
        <f>Work_order[[#This Row],[WorkDate]]-Work_order[[#This Row],[ReqDate]]</f>
        <v>15</v>
      </c>
      <c r="H772" s="4">
        <v>44364</v>
      </c>
      <c r="I772">
        <v>1</v>
      </c>
      <c r="L772">
        <v>0.75</v>
      </c>
      <c r="M772">
        <v>42.418999999999997</v>
      </c>
      <c r="N772" t="s">
        <v>17</v>
      </c>
      <c r="O772">
        <v>15</v>
      </c>
      <c r="P772">
        <v>80</v>
      </c>
      <c r="Q772">
        <v>60</v>
      </c>
      <c r="R772">
        <v>60</v>
      </c>
      <c r="S772">
        <v>42.418999999999997</v>
      </c>
      <c r="T772">
        <v>102.419</v>
      </c>
      <c r="U772">
        <v>102.419</v>
      </c>
      <c r="V772" t="s">
        <v>1051</v>
      </c>
      <c r="W772" t="s">
        <v>1050</v>
      </c>
    </row>
    <row r="773" spans="1:23" x14ac:dyDescent="0.35">
      <c r="A773" t="s">
        <v>818</v>
      </c>
      <c r="B773" t="s">
        <v>39</v>
      </c>
      <c r="C773" t="s">
        <v>9</v>
      </c>
      <c r="D773" t="s">
        <v>13</v>
      </c>
      <c r="F773" s="4">
        <v>44349</v>
      </c>
      <c r="G773" s="7">
        <f>Work_order[[#This Row],[WorkDate]]-Work_order[[#This Row],[ReqDate]]</f>
        <v>15</v>
      </c>
      <c r="H773" s="4">
        <v>44364</v>
      </c>
      <c r="I773">
        <v>2</v>
      </c>
      <c r="L773">
        <v>0.75</v>
      </c>
      <c r="M773">
        <v>184.04640000000001</v>
      </c>
      <c r="N773" t="s">
        <v>18</v>
      </c>
      <c r="O773">
        <v>15</v>
      </c>
      <c r="P773">
        <v>140</v>
      </c>
      <c r="Q773">
        <v>105</v>
      </c>
      <c r="R773">
        <v>105</v>
      </c>
      <c r="S773">
        <v>184.04640000000001</v>
      </c>
      <c r="T773">
        <v>289.04640000000001</v>
      </c>
      <c r="U773">
        <v>289.04640000000001</v>
      </c>
      <c r="V773" t="s">
        <v>1051</v>
      </c>
      <c r="W773" t="s">
        <v>1050</v>
      </c>
    </row>
    <row r="774" spans="1:23" x14ac:dyDescent="0.35">
      <c r="A774" t="s">
        <v>819</v>
      </c>
      <c r="B774" t="s">
        <v>34</v>
      </c>
      <c r="C774" t="s">
        <v>8</v>
      </c>
      <c r="D774" t="s">
        <v>2</v>
      </c>
      <c r="F774" s="4">
        <v>44349</v>
      </c>
      <c r="G774" s="7">
        <f>Work_order[[#This Row],[WorkDate]]-Work_order[[#This Row],[ReqDate]]</f>
        <v>15</v>
      </c>
      <c r="H774" s="4">
        <v>44364</v>
      </c>
      <c r="I774">
        <v>1</v>
      </c>
      <c r="L774">
        <v>1</v>
      </c>
      <c r="M774">
        <v>272.24990000000003</v>
      </c>
      <c r="N774" t="s">
        <v>18</v>
      </c>
      <c r="O774">
        <v>15</v>
      </c>
      <c r="P774">
        <v>80</v>
      </c>
      <c r="Q774">
        <v>80</v>
      </c>
      <c r="R774">
        <v>80</v>
      </c>
      <c r="S774">
        <v>272.24990000000003</v>
      </c>
      <c r="T774">
        <v>352.24990000000003</v>
      </c>
      <c r="U774">
        <v>352.24990000000003</v>
      </c>
      <c r="V774" t="s">
        <v>1051</v>
      </c>
      <c r="W774" t="s">
        <v>1050</v>
      </c>
    </row>
    <row r="775" spans="1:23" x14ac:dyDescent="0.35">
      <c r="A775" t="s">
        <v>820</v>
      </c>
      <c r="B775" t="s">
        <v>38</v>
      </c>
      <c r="C775" t="s">
        <v>8</v>
      </c>
      <c r="D775" t="s">
        <v>11</v>
      </c>
      <c r="F775" s="4">
        <v>44349</v>
      </c>
      <c r="G775" s="7">
        <f>Work_order[[#This Row],[WorkDate]]-Work_order[[#This Row],[ReqDate]]</f>
        <v>19</v>
      </c>
      <c r="H775" s="4">
        <v>44368</v>
      </c>
      <c r="I775">
        <v>1</v>
      </c>
      <c r="L775">
        <v>0.25</v>
      </c>
      <c r="M775">
        <v>204.28399999999999</v>
      </c>
      <c r="N775" t="s">
        <v>17</v>
      </c>
      <c r="O775">
        <v>19</v>
      </c>
      <c r="P775">
        <v>80</v>
      </c>
      <c r="Q775">
        <v>20</v>
      </c>
      <c r="R775">
        <v>20</v>
      </c>
      <c r="S775">
        <v>204.28399999999999</v>
      </c>
      <c r="T775">
        <v>224.28399999999999</v>
      </c>
      <c r="U775">
        <v>224.28399999999999</v>
      </c>
      <c r="V775" t="s">
        <v>1051</v>
      </c>
      <c r="W775" t="s">
        <v>1053</v>
      </c>
    </row>
    <row r="776" spans="1:23" x14ac:dyDescent="0.35">
      <c r="A776" t="s">
        <v>821</v>
      </c>
      <c r="B776" t="s">
        <v>37</v>
      </c>
      <c r="C776" t="s">
        <v>8</v>
      </c>
      <c r="D776" t="s">
        <v>11</v>
      </c>
      <c r="F776" s="4">
        <v>44349</v>
      </c>
      <c r="G776" s="7">
        <f>Work_order[[#This Row],[WorkDate]]-Work_order[[#This Row],[ReqDate]]</f>
        <v>21</v>
      </c>
      <c r="H776" s="4">
        <v>44370</v>
      </c>
      <c r="I776">
        <v>1</v>
      </c>
      <c r="L776">
        <v>0.25</v>
      </c>
      <c r="M776">
        <v>84.0779</v>
      </c>
      <c r="N776" t="s">
        <v>18</v>
      </c>
      <c r="O776">
        <v>21</v>
      </c>
      <c r="P776">
        <v>80</v>
      </c>
      <c r="Q776">
        <v>20</v>
      </c>
      <c r="R776">
        <v>20</v>
      </c>
      <c r="S776">
        <v>84.0779</v>
      </c>
      <c r="T776">
        <v>104.0779</v>
      </c>
      <c r="U776">
        <v>104.0779</v>
      </c>
      <c r="V776" t="s">
        <v>1051</v>
      </c>
      <c r="W776" t="s">
        <v>1051</v>
      </c>
    </row>
    <row r="777" spans="1:23" x14ac:dyDescent="0.35">
      <c r="A777" t="s">
        <v>822</v>
      </c>
      <c r="B777" t="s">
        <v>36</v>
      </c>
      <c r="C777" t="s">
        <v>7</v>
      </c>
      <c r="D777" t="s">
        <v>12</v>
      </c>
      <c r="F777" s="4">
        <v>44349</v>
      </c>
      <c r="G777" s="7">
        <f>Work_order[[#This Row],[WorkDate]]-Work_order[[#This Row],[ReqDate]]</f>
        <v>31</v>
      </c>
      <c r="H777" s="4">
        <v>44380</v>
      </c>
      <c r="I777">
        <v>2</v>
      </c>
      <c r="L777">
        <v>0.25</v>
      </c>
      <c r="M777">
        <v>57.39</v>
      </c>
      <c r="N777" t="s">
        <v>17</v>
      </c>
      <c r="O777">
        <v>31</v>
      </c>
      <c r="P777">
        <v>140</v>
      </c>
      <c r="Q777">
        <v>35</v>
      </c>
      <c r="R777">
        <v>35</v>
      </c>
      <c r="S777">
        <v>57.39</v>
      </c>
      <c r="T777">
        <v>92.39</v>
      </c>
      <c r="U777">
        <v>92.39</v>
      </c>
      <c r="V777" t="s">
        <v>1051</v>
      </c>
      <c r="W777" t="s">
        <v>1052</v>
      </c>
    </row>
    <row r="778" spans="1:23" x14ac:dyDescent="0.35">
      <c r="A778" t="s">
        <v>823</v>
      </c>
      <c r="B778" t="s">
        <v>34</v>
      </c>
      <c r="C778" t="s">
        <v>8</v>
      </c>
      <c r="D778" t="s">
        <v>2</v>
      </c>
      <c r="F778" s="4">
        <v>44349</v>
      </c>
      <c r="G778" s="7">
        <f>Work_order[[#This Row],[WorkDate]]-Work_order[[#This Row],[ReqDate]]</f>
        <v>31</v>
      </c>
      <c r="H778" s="4">
        <v>44380</v>
      </c>
      <c r="I778">
        <v>1</v>
      </c>
      <c r="L778">
        <v>2</v>
      </c>
      <c r="M778">
        <v>192.44470000000001</v>
      </c>
      <c r="N778" t="s">
        <v>18</v>
      </c>
      <c r="O778">
        <v>31</v>
      </c>
      <c r="P778">
        <v>80</v>
      </c>
      <c r="Q778">
        <v>160</v>
      </c>
      <c r="R778">
        <v>160</v>
      </c>
      <c r="S778">
        <v>192.44470000000001</v>
      </c>
      <c r="T778">
        <v>352.44470000000001</v>
      </c>
      <c r="U778">
        <v>352.44470000000001</v>
      </c>
      <c r="V778" t="s">
        <v>1051</v>
      </c>
      <c r="W778" t="s">
        <v>1052</v>
      </c>
    </row>
    <row r="779" spans="1:23" x14ac:dyDescent="0.35">
      <c r="A779" t="s">
        <v>824</v>
      </c>
      <c r="B779" t="s">
        <v>39</v>
      </c>
      <c r="C779" t="s">
        <v>8</v>
      </c>
      <c r="D779" t="s">
        <v>12</v>
      </c>
      <c r="F779" s="4">
        <v>44349</v>
      </c>
      <c r="G779" s="7">
        <f>Work_order[[#This Row],[WorkDate]]-Work_order[[#This Row],[ReqDate]]</f>
        <v>28</v>
      </c>
      <c r="H779" s="4">
        <v>44377</v>
      </c>
      <c r="I779">
        <v>1</v>
      </c>
      <c r="L779">
        <v>0.5</v>
      </c>
      <c r="M779">
        <v>271.9169</v>
      </c>
      <c r="N779" t="s">
        <v>18</v>
      </c>
      <c r="O779">
        <v>28</v>
      </c>
      <c r="P779">
        <v>80</v>
      </c>
      <c r="Q779">
        <v>40</v>
      </c>
      <c r="R779">
        <v>40</v>
      </c>
      <c r="S779">
        <v>271.9169</v>
      </c>
      <c r="T779">
        <v>311.9169</v>
      </c>
      <c r="U779">
        <v>311.9169</v>
      </c>
      <c r="V779" t="s">
        <v>1051</v>
      </c>
      <c r="W779" t="s">
        <v>1051</v>
      </c>
    </row>
    <row r="780" spans="1:23" x14ac:dyDescent="0.35">
      <c r="A780" t="s">
        <v>825</v>
      </c>
      <c r="B780" t="s">
        <v>34</v>
      </c>
      <c r="C780" t="s">
        <v>8</v>
      </c>
      <c r="D780" t="s">
        <v>12</v>
      </c>
      <c r="F780" s="4">
        <v>44349</v>
      </c>
      <c r="G780" s="7">
        <f>Work_order[[#This Row],[WorkDate]]-Work_order[[#This Row],[ReqDate]]</f>
        <v>28</v>
      </c>
      <c r="H780" s="4">
        <v>44377</v>
      </c>
      <c r="I780">
        <v>1</v>
      </c>
      <c r="L780">
        <v>0.5</v>
      </c>
      <c r="M780">
        <v>588.54999999999995</v>
      </c>
      <c r="N780" t="s">
        <v>17</v>
      </c>
      <c r="O780">
        <v>28</v>
      </c>
      <c r="P780">
        <v>80</v>
      </c>
      <c r="Q780">
        <v>40</v>
      </c>
      <c r="R780">
        <v>40</v>
      </c>
      <c r="S780">
        <v>588.54999999999995</v>
      </c>
      <c r="T780">
        <v>628.54999999999995</v>
      </c>
      <c r="U780">
        <v>628.54999999999995</v>
      </c>
      <c r="V780" t="s">
        <v>1051</v>
      </c>
      <c r="W780" t="s">
        <v>1051</v>
      </c>
    </row>
    <row r="781" spans="1:23" x14ac:dyDescent="0.35">
      <c r="A781" t="s">
        <v>826</v>
      </c>
      <c r="B781" t="s">
        <v>36</v>
      </c>
      <c r="C781" t="s">
        <v>7</v>
      </c>
      <c r="D781" t="s">
        <v>11</v>
      </c>
      <c r="F781" s="4">
        <v>44349</v>
      </c>
      <c r="G781" s="7">
        <f>Work_order[[#This Row],[WorkDate]]-Work_order[[#This Row],[ReqDate]]</f>
        <v>26</v>
      </c>
      <c r="H781" s="4">
        <v>44375</v>
      </c>
      <c r="I781">
        <v>1</v>
      </c>
      <c r="L781">
        <v>0.25</v>
      </c>
      <c r="M781">
        <v>52.350099999999998</v>
      </c>
      <c r="N781" t="s">
        <v>17</v>
      </c>
      <c r="O781">
        <v>26</v>
      </c>
      <c r="P781">
        <v>80</v>
      </c>
      <c r="Q781">
        <v>20</v>
      </c>
      <c r="R781">
        <v>20</v>
      </c>
      <c r="S781">
        <v>52.350099999999998</v>
      </c>
      <c r="T781">
        <v>72.350099999999998</v>
      </c>
      <c r="U781">
        <v>72.350099999999998</v>
      </c>
      <c r="V781" t="s">
        <v>1051</v>
      </c>
      <c r="W781" t="s">
        <v>1053</v>
      </c>
    </row>
    <row r="782" spans="1:23" x14ac:dyDescent="0.35">
      <c r="A782" t="s">
        <v>827</v>
      </c>
      <c r="B782" t="s">
        <v>37</v>
      </c>
      <c r="C782" t="s">
        <v>43</v>
      </c>
      <c r="D782" t="s">
        <v>12</v>
      </c>
      <c r="F782" s="4">
        <v>44349</v>
      </c>
      <c r="G782" s="7">
        <f>Work_order[[#This Row],[WorkDate]]-Work_order[[#This Row],[ReqDate]]</f>
        <v>35</v>
      </c>
      <c r="H782" s="4">
        <v>44384</v>
      </c>
      <c r="I782">
        <v>1</v>
      </c>
      <c r="L782">
        <v>0.5</v>
      </c>
      <c r="M782">
        <v>240.5908</v>
      </c>
      <c r="N782" t="s">
        <v>19</v>
      </c>
      <c r="O782">
        <v>35</v>
      </c>
      <c r="P782">
        <v>80</v>
      </c>
      <c r="Q782">
        <v>40</v>
      </c>
      <c r="R782">
        <v>40</v>
      </c>
      <c r="S782">
        <v>240.5908</v>
      </c>
      <c r="T782">
        <v>280.5908</v>
      </c>
      <c r="U782">
        <v>280.5908</v>
      </c>
      <c r="V782" t="s">
        <v>1051</v>
      </c>
      <c r="W782" t="s">
        <v>1051</v>
      </c>
    </row>
    <row r="783" spans="1:23" x14ac:dyDescent="0.35">
      <c r="A783" t="s">
        <v>828</v>
      </c>
      <c r="B783" t="s">
        <v>38</v>
      </c>
      <c r="C783" t="s">
        <v>8</v>
      </c>
      <c r="D783" t="s">
        <v>11</v>
      </c>
      <c r="F783" s="4">
        <v>44349</v>
      </c>
      <c r="G783" s="7">
        <f>Work_order[[#This Row],[WorkDate]]-Work_order[[#This Row],[ReqDate]]</f>
        <v>42</v>
      </c>
      <c r="H783" s="4">
        <v>44391</v>
      </c>
      <c r="I783">
        <v>1</v>
      </c>
      <c r="L783">
        <v>0.25</v>
      </c>
      <c r="M783">
        <v>76.864900000000006</v>
      </c>
      <c r="N783" t="s">
        <v>18</v>
      </c>
      <c r="O783">
        <v>42</v>
      </c>
      <c r="P783">
        <v>80</v>
      </c>
      <c r="Q783">
        <v>20</v>
      </c>
      <c r="R783">
        <v>20</v>
      </c>
      <c r="S783">
        <v>76.864900000000006</v>
      </c>
      <c r="T783">
        <v>96.864900000000006</v>
      </c>
      <c r="U783">
        <v>96.864900000000006</v>
      </c>
      <c r="V783" t="s">
        <v>1051</v>
      </c>
      <c r="W783" t="s">
        <v>1051</v>
      </c>
    </row>
    <row r="784" spans="1:23" x14ac:dyDescent="0.35">
      <c r="A784" t="s">
        <v>829</v>
      </c>
      <c r="B784" t="s">
        <v>34</v>
      </c>
      <c r="C784" t="s">
        <v>8</v>
      </c>
      <c r="D784" t="s">
        <v>13</v>
      </c>
      <c r="F784" s="4">
        <v>44349</v>
      </c>
      <c r="G784" s="7">
        <f>Work_order[[#This Row],[WorkDate]]-Work_order[[#This Row],[ReqDate]]</f>
        <v>52</v>
      </c>
      <c r="H784" s="4">
        <v>44401</v>
      </c>
      <c r="I784">
        <v>2</v>
      </c>
      <c r="L784">
        <v>0.5</v>
      </c>
      <c r="M784">
        <v>519.01250000000005</v>
      </c>
      <c r="N784" t="s">
        <v>18</v>
      </c>
      <c r="O784">
        <v>52</v>
      </c>
      <c r="P784">
        <v>140</v>
      </c>
      <c r="Q784">
        <v>70</v>
      </c>
      <c r="R784">
        <v>70</v>
      </c>
      <c r="S784">
        <v>519.01250000000005</v>
      </c>
      <c r="T784">
        <v>589.01250000000005</v>
      </c>
      <c r="U784">
        <v>589.01250000000005</v>
      </c>
      <c r="V784" t="s">
        <v>1051</v>
      </c>
      <c r="W784" t="s">
        <v>1052</v>
      </c>
    </row>
    <row r="785" spans="1:23" x14ac:dyDescent="0.35">
      <c r="A785" t="s">
        <v>830</v>
      </c>
      <c r="B785" t="s">
        <v>37</v>
      </c>
      <c r="C785" t="s">
        <v>43</v>
      </c>
      <c r="D785" t="s">
        <v>12</v>
      </c>
      <c r="F785" s="4">
        <v>44350</v>
      </c>
      <c r="G785" s="7">
        <f>Work_order[[#This Row],[WorkDate]]-Work_order[[#This Row],[ReqDate]]</f>
        <v>7</v>
      </c>
      <c r="H785" s="4">
        <v>44357</v>
      </c>
      <c r="I785">
        <v>1</v>
      </c>
      <c r="L785">
        <v>0.25</v>
      </c>
      <c r="M785">
        <v>7.02</v>
      </c>
      <c r="N785" t="s">
        <v>19</v>
      </c>
      <c r="O785">
        <v>7</v>
      </c>
      <c r="P785">
        <v>80</v>
      </c>
      <c r="Q785">
        <v>20</v>
      </c>
      <c r="R785">
        <v>20</v>
      </c>
      <c r="S785">
        <v>7.02</v>
      </c>
      <c r="T785">
        <v>27.02</v>
      </c>
      <c r="U785">
        <v>27.02</v>
      </c>
      <c r="V785" t="s">
        <v>1050</v>
      </c>
      <c r="W785" t="s">
        <v>1050</v>
      </c>
    </row>
    <row r="786" spans="1:23" x14ac:dyDescent="0.35">
      <c r="A786" t="s">
        <v>831</v>
      </c>
      <c r="B786" t="s">
        <v>36</v>
      </c>
      <c r="C786" t="s">
        <v>7</v>
      </c>
      <c r="D786" t="s">
        <v>11</v>
      </c>
      <c r="F786" s="4">
        <v>44350</v>
      </c>
      <c r="G786" s="7">
        <f>Work_order[[#This Row],[WorkDate]]-Work_order[[#This Row],[ReqDate]]</f>
        <v>14</v>
      </c>
      <c r="H786" s="4">
        <v>44364</v>
      </c>
      <c r="I786">
        <v>1</v>
      </c>
      <c r="L786">
        <v>0.25</v>
      </c>
      <c r="M786">
        <v>42.66</v>
      </c>
      <c r="N786" t="s">
        <v>17</v>
      </c>
      <c r="O786">
        <v>14</v>
      </c>
      <c r="P786">
        <v>80</v>
      </c>
      <c r="Q786">
        <v>20</v>
      </c>
      <c r="R786">
        <v>20</v>
      </c>
      <c r="S786">
        <v>42.66</v>
      </c>
      <c r="T786">
        <v>62.66</v>
      </c>
      <c r="U786">
        <v>62.66</v>
      </c>
      <c r="V786" t="s">
        <v>1050</v>
      </c>
      <c r="W786" t="s">
        <v>1050</v>
      </c>
    </row>
    <row r="787" spans="1:23" x14ac:dyDescent="0.35">
      <c r="A787" t="s">
        <v>832</v>
      </c>
      <c r="B787" t="s">
        <v>39</v>
      </c>
      <c r="C787" t="s">
        <v>44</v>
      </c>
      <c r="D787" t="s">
        <v>12</v>
      </c>
      <c r="F787" s="4">
        <v>44350</v>
      </c>
      <c r="G787" s="7">
        <f>Work_order[[#This Row],[WorkDate]]-Work_order[[#This Row],[ReqDate]]</f>
        <v>21</v>
      </c>
      <c r="H787" s="4">
        <v>44371</v>
      </c>
      <c r="I787">
        <v>1</v>
      </c>
      <c r="L787">
        <v>0.25</v>
      </c>
      <c r="M787">
        <v>179.5359</v>
      </c>
      <c r="N787" t="s">
        <v>18</v>
      </c>
      <c r="O787">
        <v>21</v>
      </c>
      <c r="P787">
        <v>80</v>
      </c>
      <c r="Q787">
        <v>20</v>
      </c>
      <c r="R787">
        <v>20</v>
      </c>
      <c r="S787">
        <v>179.5359</v>
      </c>
      <c r="T787">
        <v>199.5359</v>
      </c>
      <c r="U787">
        <v>199.5359</v>
      </c>
      <c r="V787" t="s">
        <v>1050</v>
      </c>
      <c r="W787" t="s">
        <v>1050</v>
      </c>
    </row>
    <row r="788" spans="1:23" x14ac:dyDescent="0.35">
      <c r="A788" t="s">
        <v>833</v>
      </c>
      <c r="B788" t="s">
        <v>39</v>
      </c>
      <c r="C788" t="s">
        <v>44</v>
      </c>
      <c r="D788" t="s">
        <v>12</v>
      </c>
      <c r="F788" s="4">
        <v>44350</v>
      </c>
      <c r="G788" s="7">
        <f>Work_order[[#This Row],[WorkDate]]-Work_order[[#This Row],[ReqDate]]</f>
        <v>25</v>
      </c>
      <c r="H788" s="4">
        <v>44375</v>
      </c>
      <c r="I788">
        <v>1</v>
      </c>
      <c r="L788">
        <v>0.25</v>
      </c>
      <c r="M788">
        <v>7.8</v>
      </c>
      <c r="N788" t="s">
        <v>18</v>
      </c>
      <c r="O788">
        <v>25</v>
      </c>
      <c r="P788">
        <v>80</v>
      </c>
      <c r="Q788">
        <v>20</v>
      </c>
      <c r="R788">
        <v>20</v>
      </c>
      <c r="S788">
        <v>7.8</v>
      </c>
      <c r="T788">
        <v>27.8</v>
      </c>
      <c r="U788">
        <v>27.8</v>
      </c>
      <c r="V788" t="s">
        <v>1050</v>
      </c>
      <c r="W788" t="s">
        <v>1053</v>
      </c>
    </row>
    <row r="789" spans="1:23" x14ac:dyDescent="0.35">
      <c r="A789" t="s">
        <v>834</v>
      </c>
      <c r="B789" t="s">
        <v>36</v>
      </c>
      <c r="C789" t="s">
        <v>7</v>
      </c>
      <c r="D789" t="s">
        <v>11</v>
      </c>
      <c r="F789" s="4">
        <v>44350</v>
      </c>
      <c r="G789" s="7">
        <f>Work_order[[#This Row],[WorkDate]]-Work_order[[#This Row],[ReqDate]]</f>
        <v>34</v>
      </c>
      <c r="H789" s="4">
        <v>44384</v>
      </c>
      <c r="I789">
        <v>1</v>
      </c>
      <c r="L789">
        <v>0.25</v>
      </c>
      <c r="M789">
        <v>107.52</v>
      </c>
      <c r="N789" t="s">
        <v>18</v>
      </c>
      <c r="O789">
        <v>34</v>
      </c>
      <c r="P789">
        <v>80</v>
      </c>
      <c r="Q789">
        <v>20</v>
      </c>
      <c r="R789">
        <v>20</v>
      </c>
      <c r="S789">
        <v>107.52</v>
      </c>
      <c r="T789">
        <v>127.52</v>
      </c>
      <c r="U789">
        <v>127.52</v>
      </c>
      <c r="V789" t="s">
        <v>1050</v>
      </c>
      <c r="W789" t="s">
        <v>1051</v>
      </c>
    </row>
    <row r="790" spans="1:23" x14ac:dyDescent="0.35">
      <c r="A790" t="s">
        <v>835</v>
      </c>
      <c r="B790" t="s">
        <v>35</v>
      </c>
      <c r="C790" t="s">
        <v>8</v>
      </c>
      <c r="D790" t="s">
        <v>13</v>
      </c>
      <c r="F790" s="4">
        <v>44350</v>
      </c>
      <c r="G790" s="7">
        <f>Work_order[[#This Row],[WorkDate]]-Work_order[[#This Row],[ReqDate]]</f>
        <v>48</v>
      </c>
      <c r="H790" s="4">
        <v>44398</v>
      </c>
      <c r="I790">
        <v>2</v>
      </c>
      <c r="L790">
        <v>0.5</v>
      </c>
      <c r="M790">
        <v>150</v>
      </c>
      <c r="N790" t="s">
        <v>17</v>
      </c>
      <c r="O790">
        <v>48</v>
      </c>
      <c r="P790">
        <v>140</v>
      </c>
      <c r="Q790">
        <v>70</v>
      </c>
      <c r="R790">
        <v>70</v>
      </c>
      <c r="S790">
        <v>150</v>
      </c>
      <c r="T790">
        <v>220</v>
      </c>
      <c r="U790">
        <v>220</v>
      </c>
      <c r="V790" t="s">
        <v>1050</v>
      </c>
      <c r="W790" t="s">
        <v>1051</v>
      </c>
    </row>
    <row r="791" spans="1:23" x14ac:dyDescent="0.35">
      <c r="A791" t="s">
        <v>836</v>
      </c>
      <c r="B791" t="s">
        <v>36</v>
      </c>
      <c r="C791" t="s">
        <v>7</v>
      </c>
      <c r="D791" t="s">
        <v>13</v>
      </c>
      <c r="F791" s="4">
        <v>44350</v>
      </c>
      <c r="G791" s="7">
        <f>Work_order[[#This Row],[WorkDate]]-Work_order[[#This Row],[ReqDate]]</f>
        <v>-44350</v>
      </c>
      <c r="H791" s="4"/>
      <c r="I791">
        <v>2</v>
      </c>
      <c r="M791">
        <v>42.66</v>
      </c>
      <c r="N791" t="s">
        <v>17</v>
      </c>
      <c r="O791" t="s">
        <v>1054</v>
      </c>
      <c r="P791">
        <v>140</v>
      </c>
      <c r="Q791">
        <v>0</v>
      </c>
      <c r="R791">
        <v>0</v>
      </c>
      <c r="S791">
        <v>42.66</v>
      </c>
      <c r="T791">
        <v>42.66</v>
      </c>
      <c r="U791">
        <v>42.66</v>
      </c>
      <c r="V791" t="s">
        <v>1050</v>
      </c>
      <c r="W791" t="s">
        <v>1052</v>
      </c>
    </row>
    <row r="792" spans="1:23" x14ac:dyDescent="0.35">
      <c r="A792" t="s">
        <v>837</v>
      </c>
      <c r="B792" t="s">
        <v>34</v>
      </c>
      <c r="C792" t="s">
        <v>44</v>
      </c>
      <c r="D792" t="s">
        <v>12</v>
      </c>
      <c r="F792" s="4">
        <v>44350</v>
      </c>
      <c r="G792" s="7">
        <f>Work_order[[#This Row],[WorkDate]]-Work_order[[#This Row],[ReqDate]]</f>
        <v>-44350</v>
      </c>
      <c r="H792" s="4"/>
      <c r="I792">
        <v>2</v>
      </c>
      <c r="M792">
        <v>20.010000000000002</v>
      </c>
      <c r="N792" t="s">
        <v>18</v>
      </c>
      <c r="O792" t="s">
        <v>1054</v>
      </c>
      <c r="P792">
        <v>140</v>
      </c>
      <c r="Q792">
        <v>0</v>
      </c>
      <c r="R792">
        <v>0</v>
      </c>
      <c r="S792">
        <v>20.010000000000002</v>
      </c>
      <c r="T792">
        <v>20.010000000000002</v>
      </c>
      <c r="U792">
        <v>20.010000000000002</v>
      </c>
      <c r="V792" t="s">
        <v>1050</v>
      </c>
      <c r="W792" t="s">
        <v>1052</v>
      </c>
    </row>
    <row r="793" spans="1:23" x14ac:dyDescent="0.35">
      <c r="A793" t="s">
        <v>838</v>
      </c>
      <c r="B793" t="s">
        <v>38</v>
      </c>
      <c r="C793" t="s">
        <v>8</v>
      </c>
      <c r="D793" t="s">
        <v>11</v>
      </c>
      <c r="F793" s="4">
        <v>44351</v>
      </c>
      <c r="G793" s="7">
        <f>Work_order[[#This Row],[WorkDate]]-Work_order[[#This Row],[ReqDate]]</f>
        <v>45</v>
      </c>
      <c r="H793" s="4">
        <v>44396</v>
      </c>
      <c r="I793">
        <v>1</v>
      </c>
      <c r="L793">
        <v>0.25</v>
      </c>
      <c r="M793">
        <v>180</v>
      </c>
      <c r="N793" t="s">
        <v>18</v>
      </c>
      <c r="O793">
        <v>45</v>
      </c>
      <c r="P793">
        <v>80</v>
      </c>
      <c r="Q793">
        <v>20</v>
      </c>
      <c r="R793">
        <v>20</v>
      </c>
      <c r="S793">
        <v>180</v>
      </c>
      <c r="T793">
        <v>200</v>
      </c>
      <c r="U793">
        <v>200</v>
      </c>
      <c r="V793" t="s">
        <v>1049</v>
      </c>
      <c r="W793" t="s">
        <v>1053</v>
      </c>
    </row>
    <row r="794" spans="1:23" x14ac:dyDescent="0.35">
      <c r="A794" t="s">
        <v>839</v>
      </c>
      <c r="B794" t="s">
        <v>39</v>
      </c>
      <c r="C794" t="s">
        <v>9</v>
      </c>
      <c r="D794" t="s">
        <v>11</v>
      </c>
      <c r="F794" s="4">
        <v>44352</v>
      </c>
      <c r="G794" s="7">
        <f>Work_order[[#This Row],[WorkDate]]-Work_order[[#This Row],[ReqDate]]</f>
        <v>18</v>
      </c>
      <c r="H794" s="4">
        <v>44370</v>
      </c>
      <c r="I794">
        <v>1</v>
      </c>
      <c r="L794">
        <v>0.25</v>
      </c>
      <c r="M794">
        <v>30</v>
      </c>
      <c r="N794" t="s">
        <v>18</v>
      </c>
      <c r="O794">
        <v>18</v>
      </c>
      <c r="P794">
        <v>80</v>
      </c>
      <c r="Q794">
        <v>20</v>
      </c>
      <c r="R794">
        <v>20</v>
      </c>
      <c r="S794">
        <v>30</v>
      </c>
      <c r="T794">
        <v>50</v>
      </c>
      <c r="U794">
        <v>50</v>
      </c>
      <c r="V794" t="s">
        <v>1052</v>
      </c>
      <c r="W794" t="s">
        <v>1051</v>
      </c>
    </row>
    <row r="795" spans="1:23" x14ac:dyDescent="0.35">
      <c r="A795" t="s">
        <v>840</v>
      </c>
      <c r="B795" t="s">
        <v>36</v>
      </c>
      <c r="C795" t="s">
        <v>7</v>
      </c>
      <c r="D795" t="s">
        <v>11</v>
      </c>
      <c r="F795" s="4">
        <v>44354</v>
      </c>
      <c r="G795" s="7">
        <f>Work_order[[#This Row],[WorkDate]]-Work_order[[#This Row],[ReqDate]]</f>
        <v>3</v>
      </c>
      <c r="H795" s="4">
        <v>44357</v>
      </c>
      <c r="I795">
        <v>1</v>
      </c>
      <c r="L795">
        <v>0.25</v>
      </c>
      <c r="M795">
        <v>0.45600000000000002</v>
      </c>
      <c r="N795" t="s">
        <v>18</v>
      </c>
      <c r="O795">
        <v>3</v>
      </c>
      <c r="P795">
        <v>80</v>
      </c>
      <c r="Q795">
        <v>20</v>
      </c>
      <c r="R795">
        <v>20</v>
      </c>
      <c r="S795">
        <v>0.45600000000000002</v>
      </c>
      <c r="T795">
        <v>20.456</v>
      </c>
      <c r="U795">
        <v>20.456</v>
      </c>
      <c r="V795" t="s">
        <v>1053</v>
      </c>
      <c r="W795" t="s">
        <v>1050</v>
      </c>
    </row>
    <row r="796" spans="1:23" x14ac:dyDescent="0.35">
      <c r="A796" t="s">
        <v>841</v>
      </c>
      <c r="B796" t="s">
        <v>34</v>
      </c>
      <c r="C796" t="s">
        <v>44</v>
      </c>
      <c r="D796" t="s">
        <v>12</v>
      </c>
      <c r="F796" s="4">
        <v>44354</v>
      </c>
      <c r="G796" s="7">
        <f>Work_order[[#This Row],[WorkDate]]-Work_order[[#This Row],[ReqDate]]</f>
        <v>7</v>
      </c>
      <c r="H796" s="4">
        <v>44361</v>
      </c>
      <c r="I796">
        <v>2</v>
      </c>
      <c r="K796" t="s">
        <v>3</v>
      </c>
      <c r="L796">
        <v>1.5</v>
      </c>
      <c r="M796">
        <v>105.9778</v>
      </c>
      <c r="N796" t="s">
        <v>18</v>
      </c>
      <c r="O796">
        <v>7</v>
      </c>
      <c r="P796">
        <v>140</v>
      </c>
      <c r="Q796">
        <v>210</v>
      </c>
      <c r="R796">
        <v>210</v>
      </c>
      <c r="S796">
        <v>0</v>
      </c>
      <c r="T796">
        <v>315.9778</v>
      </c>
      <c r="U796">
        <v>210</v>
      </c>
      <c r="V796" t="s">
        <v>1053</v>
      </c>
      <c r="W796" t="s">
        <v>1053</v>
      </c>
    </row>
    <row r="797" spans="1:23" x14ac:dyDescent="0.35">
      <c r="A797" t="s">
        <v>842</v>
      </c>
      <c r="B797" t="s">
        <v>36</v>
      </c>
      <c r="C797" t="s">
        <v>7</v>
      </c>
      <c r="D797" t="s">
        <v>12</v>
      </c>
      <c r="F797" s="4">
        <v>44354</v>
      </c>
      <c r="G797" s="7">
        <f>Work_order[[#This Row],[WorkDate]]-Work_order[[#This Row],[ReqDate]]</f>
        <v>8</v>
      </c>
      <c r="H797" s="4">
        <v>44362</v>
      </c>
      <c r="I797">
        <v>2</v>
      </c>
      <c r="L797">
        <v>0.25</v>
      </c>
      <c r="M797">
        <v>19.196999999999999</v>
      </c>
      <c r="N797" t="s">
        <v>17</v>
      </c>
      <c r="O797">
        <v>8</v>
      </c>
      <c r="P797">
        <v>140</v>
      </c>
      <c r="Q797">
        <v>35</v>
      </c>
      <c r="R797">
        <v>35</v>
      </c>
      <c r="S797">
        <v>19.196999999999999</v>
      </c>
      <c r="T797">
        <v>54.197000000000003</v>
      </c>
      <c r="U797">
        <v>54.197000000000003</v>
      </c>
      <c r="V797" t="s">
        <v>1053</v>
      </c>
      <c r="W797" t="s">
        <v>1048</v>
      </c>
    </row>
    <row r="798" spans="1:23" x14ac:dyDescent="0.35">
      <c r="A798" t="s">
        <v>843</v>
      </c>
      <c r="B798" t="s">
        <v>38</v>
      </c>
      <c r="C798" t="s">
        <v>8</v>
      </c>
      <c r="D798" t="s">
        <v>11</v>
      </c>
      <c r="F798" s="4">
        <v>44354</v>
      </c>
      <c r="G798" s="7">
        <f>Work_order[[#This Row],[WorkDate]]-Work_order[[#This Row],[ReqDate]]</f>
        <v>14</v>
      </c>
      <c r="H798" s="4">
        <v>44368</v>
      </c>
      <c r="I798">
        <v>1</v>
      </c>
      <c r="L798">
        <v>0.25</v>
      </c>
      <c r="M798">
        <v>180</v>
      </c>
      <c r="N798" t="s">
        <v>18</v>
      </c>
      <c r="O798">
        <v>14</v>
      </c>
      <c r="P798">
        <v>80</v>
      </c>
      <c r="Q798">
        <v>20</v>
      </c>
      <c r="R798">
        <v>20</v>
      </c>
      <c r="S798">
        <v>180</v>
      </c>
      <c r="T798">
        <v>200</v>
      </c>
      <c r="U798">
        <v>200</v>
      </c>
      <c r="V798" t="s">
        <v>1053</v>
      </c>
      <c r="W798" t="s">
        <v>1053</v>
      </c>
    </row>
    <row r="799" spans="1:23" x14ac:dyDescent="0.35">
      <c r="A799" t="s">
        <v>844</v>
      </c>
      <c r="B799" t="s">
        <v>39</v>
      </c>
      <c r="C799" t="s">
        <v>9</v>
      </c>
      <c r="D799" t="s">
        <v>13</v>
      </c>
      <c r="F799" s="4">
        <v>44354</v>
      </c>
      <c r="G799" s="7">
        <f>Work_order[[#This Row],[WorkDate]]-Work_order[[#This Row],[ReqDate]]</f>
        <v>37</v>
      </c>
      <c r="H799" s="4">
        <v>44391</v>
      </c>
      <c r="I799">
        <v>1</v>
      </c>
      <c r="K799" t="s">
        <v>3</v>
      </c>
      <c r="L799">
        <v>0.5</v>
      </c>
      <c r="M799">
        <v>240.6737</v>
      </c>
      <c r="N799" t="s">
        <v>18</v>
      </c>
      <c r="O799">
        <v>37</v>
      </c>
      <c r="P799">
        <v>80</v>
      </c>
      <c r="Q799">
        <v>40</v>
      </c>
      <c r="R799">
        <v>40</v>
      </c>
      <c r="S799">
        <v>0</v>
      </c>
      <c r="T799">
        <v>280.6737</v>
      </c>
      <c r="U799">
        <v>40</v>
      </c>
      <c r="V799" t="s">
        <v>1053</v>
      </c>
      <c r="W799" t="s">
        <v>1051</v>
      </c>
    </row>
    <row r="800" spans="1:23" x14ac:dyDescent="0.35">
      <c r="A800" t="s">
        <v>845</v>
      </c>
      <c r="B800" t="s">
        <v>34</v>
      </c>
      <c r="C800" t="s">
        <v>9</v>
      </c>
      <c r="D800" t="s">
        <v>13</v>
      </c>
      <c r="F800" s="4">
        <v>44354</v>
      </c>
      <c r="G800" s="7">
        <f>Work_order[[#This Row],[WorkDate]]-Work_order[[#This Row],[ReqDate]]</f>
        <v>44</v>
      </c>
      <c r="H800" s="4">
        <v>44398</v>
      </c>
      <c r="I800">
        <v>1</v>
      </c>
      <c r="L800">
        <v>2</v>
      </c>
      <c r="M800">
        <v>425.89949999999999</v>
      </c>
      <c r="N800" t="s">
        <v>18</v>
      </c>
      <c r="O800">
        <v>44</v>
      </c>
      <c r="P800">
        <v>80</v>
      </c>
      <c r="Q800">
        <v>160</v>
      </c>
      <c r="R800">
        <v>160</v>
      </c>
      <c r="S800">
        <v>425.89949999999999</v>
      </c>
      <c r="T800">
        <v>585.89949999999999</v>
      </c>
      <c r="U800">
        <v>585.89949999999999</v>
      </c>
      <c r="V800" t="s">
        <v>1053</v>
      </c>
      <c r="W800" t="s">
        <v>1051</v>
      </c>
    </row>
    <row r="801" spans="1:23" x14ac:dyDescent="0.35">
      <c r="A801" t="s">
        <v>846</v>
      </c>
      <c r="B801" t="s">
        <v>35</v>
      </c>
      <c r="C801" t="s">
        <v>44</v>
      </c>
      <c r="D801" t="s">
        <v>1</v>
      </c>
      <c r="F801" s="4">
        <v>44354</v>
      </c>
      <c r="G801" s="7">
        <f>Work_order[[#This Row],[WorkDate]]-Work_order[[#This Row],[ReqDate]]</f>
        <v>-44354</v>
      </c>
      <c r="H801" s="4"/>
      <c r="I801">
        <v>2</v>
      </c>
      <c r="M801">
        <v>346.24380000000002</v>
      </c>
      <c r="N801" t="s">
        <v>18</v>
      </c>
      <c r="O801" t="s">
        <v>1054</v>
      </c>
      <c r="P801">
        <v>140</v>
      </c>
      <c r="Q801">
        <v>0</v>
      </c>
      <c r="R801">
        <v>0</v>
      </c>
      <c r="S801">
        <v>346.24380000000002</v>
      </c>
      <c r="T801">
        <v>346.24380000000002</v>
      </c>
      <c r="U801">
        <v>346.24380000000002</v>
      </c>
      <c r="V801" t="s">
        <v>1053</v>
      </c>
      <c r="W801" t="s">
        <v>1052</v>
      </c>
    </row>
    <row r="802" spans="1:23" x14ac:dyDescent="0.35">
      <c r="A802" t="s">
        <v>847</v>
      </c>
      <c r="B802" t="s">
        <v>36</v>
      </c>
      <c r="C802" t="s">
        <v>7</v>
      </c>
      <c r="D802" t="s">
        <v>11</v>
      </c>
      <c r="F802" s="4">
        <v>44355</v>
      </c>
      <c r="G802" s="7">
        <f>Work_order[[#This Row],[WorkDate]]-Work_order[[#This Row],[ReqDate]]</f>
        <v>6</v>
      </c>
      <c r="H802" s="4">
        <v>44361</v>
      </c>
      <c r="I802">
        <v>2</v>
      </c>
      <c r="L802">
        <v>0.25</v>
      </c>
      <c r="M802">
        <v>146.75530000000001</v>
      </c>
      <c r="N802" t="s">
        <v>18</v>
      </c>
      <c r="O802">
        <v>6</v>
      </c>
      <c r="P802">
        <v>140</v>
      </c>
      <c r="Q802">
        <v>35</v>
      </c>
      <c r="R802">
        <v>35</v>
      </c>
      <c r="S802">
        <v>146.75530000000001</v>
      </c>
      <c r="T802">
        <v>181.75530000000001</v>
      </c>
      <c r="U802">
        <v>181.75530000000001</v>
      </c>
      <c r="V802" t="s">
        <v>1048</v>
      </c>
      <c r="W802" t="s">
        <v>1053</v>
      </c>
    </row>
    <row r="803" spans="1:23" x14ac:dyDescent="0.35">
      <c r="A803" t="s">
        <v>848</v>
      </c>
      <c r="B803" t="s">
        <v>34</v>
      </c>
      <c r="C803" t="s">
        <v>44</v>
      </c>
      <c r="D803" t="s">
        <v>13</v>
      </c>
      <c r="F803" s="4">
        <v>44355</v>
      </c>
      <c r="G803" s="7">
        <f>Work_order[[#This Row],[WorkDate]]-Work_order[[#This Row],[ReqDate]]</f>
        <v>8</v>
      </c>
      <c r="H803" s="4">
        <v>44363</v>
      </c>
      <c r="I803">
        <v>1</v>
      </c>
      <c r="L803">
        <v>0.5</v>
      </c>
      <c r="M803">
        <v>120</v>
      </c>
      <c r="N803" t="s">
        <v>18</v>
      </c>
      <c r="O803">
        <v>8</v>
      </c>
      <c r="P803">
        <v>80</v>
      </c>
      <c r="Q803">
        <v>40</v>
      </c>
      <c r="R803">
        <v>40</v>
      </c>
      <c r="S803">
        <v>120</v>
      </c>
      <c r="T803">
        <v>160</v>
      </c>
      <c r="U803">
        <v>160</v>
      </c>
      <c r="V803" t="s">
        <v>1048</v>
      </c>
      <c r="W803" t="s">
        <v>1051</v>
      </c>
    </row>
    <row r="804" spans="1:23" x14ac:dyDescent="0.35">
      <c r="A804" t="s">
        <v>849</v>
      </c>
      <c r="B804" t="s">
        <v>35</v>
      </c>
      <c r="C804" t="s">
        <v>44</v>
      </c>
      <c r="D804" t="s">
        <v>12</v>
      </c>
      <c r="F804" s="4">
        <v>44355</v>
      </c>
      <c r="G804" s="7">
        <f>Work_order[[#This Row],[WorkDate]]-Work_order[[#This Row],[ReqDate]]</f>
        <v>9</v>
      </c>
      <c r="H804" s="4">
        <v>44364</v>
      </c>
      <c r="I804">
        <v>1</v>
      </c>
      <c r="L804">
        <v>0.5</v>
      </c>
      <c r="M804">
        <v>45.877499999999998</v>
      </c>
      <c r="N804" t="s">
        <v>19</v>
      </c>
      <c r="O804">
        <v>9</v>
      </c>
      <c r="P804">
        <v>80</v>
      </c>
      <c r="Q804">
        <v>40</v>
      </c>
      <c r="R804">
        <v>40</v>
      </c>
      <c r="S804">
        <v>45.877499999999998</v>
      </c>
      <c r="T804">
        <v>85.877499999999998</v>
      </c>
      <c r="U804">
        <v>85.877499999999998</v>
      </c>
      <c r="V804" t="s">
        <v>1048</v>
      </c>
      <c r="W804" t="s">
        <v>1050</v>
      </c>
    </row>
    <row r="805" spans="1:23" x14ac:dyDescent="0.35">
      <c r="A805" t="s">
        <v>850</v>
      </c>
      <c r="B805" t="s">
        <v>37</v>
      </c>
      <c r="C805" t="s">
        <v>43</v>
      </c>
      <c r="D805" t="s">
        <v>1</v>
      </c>
      <c r="F805" s="4">
        <v>44355</v>
      </c>
      <c r="G805" s="7">
        <f>Work_order[[#This Row],[WorkDate]]-Work_order[[#This Row],[ReqDate]]</f>
        <v>14</v>
      </c>
      <c r="H805" s="4">
        <v>44369</v>
      </c>
      <c r="I805">
        <v>1</v>
      </c>
      <c r="L805">
        <v>1.25</v>
      </c>
      <c r="M805">
        <v>30.42</v>
      </c>
      <c r="N805" t="s">
        <v>17</v>
      </c>
      <c r="O805">
        <v>14</v>
      </c>
      <c r="P805">
        <v>80</v>
      </c>
      <c r="Q805">
        <v>100</v>
      </c>
      <c r="R805">
        <v>100</v>
      </c>
      <c r="S805">
        <v>30.42</v>
      </c>
      <c r="T805">
        <v>130.42000000000002</v>
      </c>
      <c r="U805">
        <v>130.42000000000002</v>
      </c>
      <c r="V805" t="s">
        <v>1048</v>
      </c>
      <c r="W805" t="s">
        <v>1048</v>
      </c>
    </row>
    <row r="806" spans="1:23" x14ac:dyDescent="0.35">
      <c r="A806" t="s">
        <v>851</v>
      </c>
      <c r="B806" t="s">
        <v>37</v>
      </c>
      <c r="C806" t="s">
        <v>43</v>
      </c>
      <c r="D806" t="s">
        <v>11</v>
      </c>
      <c r="F806" s="4">
        <v>44355</v>
      </c>
      <c r="G806" s="7">
        <f>Work_order[[#This Row],[WorkDate]]-Work_order[[#This Row],[ReqDate]]</f>
        <v>14</v>
      </c>
      <c r="H806" s="4">
        <v>44369</v>
      </c>
      <c r="I806">
        <v>1</v>
      </c>
      <c r="L806">
        <v>0.25</v>
      </c>
      <c r="M806">
        <v>30</v>
      </c>
      <c r="N806" t="s">
        <v>17</v>
      </c>
      <c r="O806">
        <v>14</v>
      </c>
      <c r="P806">
        <v>80</v>
      </c>
      <c r="Q806">
        <v>20</v>
      </c>
      <c r="R806">
        <v>20</v>
      </c>
      <c r="S806">
        <v>30</v>
      </c>
      <c r="T806">
        <v>50</v>
      </c>
      <c r="U806">
        <v>50</v>
      </c>
      <c r="V806" t="s">
        <v>1048</v>
      </c>
      <c r="W806" t="s">
        <v>1048</v>
      </c>
    </row>
    <row r="807" spans="1:23" x14ac:dyDescent="0.35">
      <c r="A807" t="s">
        <v>852</v>
      </c>
      <c r="B807" t="s">
        <v>36</v>
      </c>
      <c r="C807" t="s">
        <v>7</v>
      </c>
      <c r="D807" t="s">
        <v>11</v>
      </c>
      <c r="F807" s="4">
        <v>44355</v>
      </c>
      <c r="G807" s="7">
        <f>Work_order[[#This Row],[WorkDate]]-Work_order[[#This Row],[ReqDate]]</f>
        <v>14</v>
      </c>
      <c r="H807" s="4">
        <v>44369</v>
      </c>
      <c r="I807">
        <v>1</v>
      </c>
      <c r="L807">
        <v>0.25</v>
      </c>
      <c r="M807">
        <v>90.630399999999995</v>
      </c>
      <c r="N807" t="s">
        <v>18</v>
      </c>
      <c r="O807">
        <v>14</v>
      </c>
      <c r="P807">
        <v>80</v>
      </c>
      <c r="Q807">
        <v>20</v>
      </c>
      <c r="R807">
        <v>20</v>
      </c>
      <c r="S807">
        <v>90.630399999999995</v>
      </c>
      <c r="T807">
        <v>110.63039999999999</v>
      </c>
      <c r="U807">
        <v>110.63039999999999</v>
      </c>
      <c r="V807" t="s">
        <v>1048</v>
      </c>
      <c r="W807" t="s">
        <v>1048</v>
      </c>
    </row>
    <row r="808" spans="1:23" x14ac:dyDescent="0.35">
      <c r="A808" t="s">
        <v>853</v>
      </c>
      <c r="B808" t="s">
        <v>36</v>
      </c>
      <c r="C808" t="s">
        <v>7</v>
      </c>
      <c r="D808" t="s">
        <v>12</v>
      </c>
      <c r="F808" s="4">
        <v>44355</v>
      </c>
      <c r="G808" s="7">
        <f>Work_order[[#This Row],[WorkDate]]-Work_order[[#This Row],[ReqDate]]</f>
        <v>29</v>
      </c>
      <c r="H808" s="4">
        <v>44384</v>
      </c>
      <c r="I808">
        <v>2</v>
      </c>
      <c r="L808">
        <v>0.25</v>
      </c>
      <c r="M808">
        <v>120</v>
      </c>
      <c r="N808" t="s">
        <v>18</v>
      </c>
      <c r="O808">
        <v>29</v>
      </c>
      <c r="P808">
        <v>140</v>
      </c>
      <c r="Q808">
        <v>35</v>
      </c>
      <c r="R808">
        <v>35</v>
      </c>
      <c r="S808">
        <v>120</v>
      </c>
      <c r="T808">
        <v>155</v>
      </c>
      <c r="U808">
        <v>155</v>
      </c>
      <c r="V808" t="s">
        <v>1048</v>
      </c>
      <c r="W808" t="s">
        <v>1051</v>
      </c>
    </row>
    <row r="809" spans="1:23" x14ac:dyDescent="0.35">
      <c r="A809" t="s">
        <v>854</v>
      </c>
      <c r="B809" t="s">
        <v>39</v>
      </c>
      <c r="C809" t="s">
        <v>8</v>
      </c>
      <c r="D809" t="s">
        <v>12</v>
      </c>
      <c r="E809" t="s">
        <v>3</v>
      </c>
      <c r="F809" s="4">
        <v>44355</v>
      </c>
      <c r="G809" s="7">
        <f>Work_order[[#This Row],[WorkDate]]-Work_order[[#This Row],[ReqDate]]</f>
        <v>34</v>
      </c>
      <c r="H809" s="4">
        <v>44389</v>
      </c>
      <c r="I809">
        <v>1</v>
      </c>
      <c r="L809">
        <v>0.75</v>
      </c>
      <c r="M809">
        <v>8.92</v>
      </c>
      <c r="N809" t="s">
        <v>17</v>
      </c>
      <c r="O809">
        <v>34</v>
      </c>
      <c r="P809">
        <v>80</v>
      </c>
      <c r="Q809">
        <v>60</v>
      </c>
      <c r="R809">
        <v>60</v>
      </c>
      <c r="S809">
        <v>8.92</v>
      </c>
      <c r="T809">
        <v>68.92</v>
      </c>
      <c r="U809">
        <v>68.92</v>
      </c>
      <c r="V809" t="s">
        <v>1048</v>
      </c>
      <c r="W809" t="s">
        <v>1053</v>
      </c>
    </row>
    <row r="810" spans="1:23" x14ac:dyDescent="0.35">
      <c r="A810" t="s">
        <v>855</v>
      </c>
      <c r="B810" t="s">
        <v>37</v>
      </c>
      <c r="C810" t="s">
        <v>9</v>
      </c>
      <c r="D810" t="s">
        <v>2</v>
      </c>
      <c r="F810" s="4">
        <v>44355</v>
      </c>
      <c r="G810" s="7">
        <f>Work_order[[#This Row],[WorkDate]]-Work_order[[#This Row],[ReqDate]]</f>
        <v>34</v>
      </c>
      <c r="H810" s="4">
        <v>44389</v>
      </c>
      <c r="I810">
        <v>2</v>
      </c>
      <c r="L810">
        <v>1.25</v>
      </c>
      <c r="M810">
        <v>244.7225</v>
      </c>
      <c r="N810" t="s">
        <v>17</v>
      </c>
      <c r="O810">
        <v>34</v>
      </c>
      <c r="P810">
        <v>140</v>
      </c>
      <c r="Q810">
        <v>175</v>
      </c>
      <c r="R810">
        <v>175</v>
      </c>
      <c r="S810">
        <v>244.7225</v>
      </c>
      <c r="T810">
        <v>419.72249999999997</v>
      </c>
      <c r="U810">
        <v>419.72249999999997</v>
      </c>
      <c r="V810" t="s">
        <v>1048</v>
      </c>
      <c r="W810" t="s">
        <v>1053</v>
      </c>
    </row>
    <row r="811" spans="1:23" x14ac:dyDescent="0.35">
      <c r="A811" t="s">
        <v>856</v>
      </c>
      <c r="B811" t="s">
        <v>35</v>
      </c>
      <c r="C811" t="s">
        <v>44</v>
      </c>
      <c r="D811" t="s">
        <v>12</v>
      </c>
      <c r="F811" s="4">
        <v>44355</v>
      </c>
      <c r="G811" s="7">
        <f>Work_order[[#This Row],[WorkDate]]-Work_order[[#This Row],[ReqDate]]</f>
        <v>-44355</v>
      </c>
      <c r="H811" s="4"/>
      <c r="I811">
        <v>2</v>
      </c>
      <c r="M811">
        <v>150</v>
      </c>
      <c r="N811" t="s">
        <v>17</v>
      </c>
      <c r="O811" t="s">
        <v>1054</v>
      </c>
      <c r="P811">
        <v>140</v>
      </c>
      <c r="Q811">
        <v>0</v>
      </c>
      <c r="R811">
        <v>0</v>
      </c>
      <c r="S811">
        <v>150</v>
      </c>
      <c r="T811">
        <v>150</v>
      </c>
      <c r="U811">
        <v>150</v>
      </c>
      <c r="V811" t="s">
        <v>1048</v>
      </c>
      <c r="W811" t="s">
        <v>1052</v>
      </c>
    </row>
    <row r="812" spans="1:23" x14ac:dyDescent="0.35">
      <c r="A812" t="s">
        <v>857</v>
      </c>
      <c r="B812" t="s">
        <v>39</v>
      </c>
      <c r="C812" t="s">
        <v>44</v>
      </c>
      <c r="D812" t="s">
        <v>12</v>
      </c>
      <c r="F812" s="4">
        <v>44356</v>
      </c>
      <c r="G812" s="7">
        <f>Work_order[[#This Row],[WorkDate]]-Work_order[[#This Row],[ReqDate]]</f>
        <v>9</v>
      </c>
      <c r="H812" s="4">
        <v>44365</v>
      </c>
      <c r="I812">
        <v>2</v>
      </c>
      <c r="L812">
        <v>0.25</v>
      </c>
      <c r="M812">
        <v>52.172199999999997</v>
      </c>
      <c r="N812" t="s">
        <v>17</v>
      </c>
      <c r="O812">
        <v>9</v>
      </c>
      <c r="P812">
        <v>140</v>
      </c>
      <c r="Q812">
        <v>35</v>
      </c>
      <c r="R812">
        <v>35</v>
      </c>
      <c r="S812">
        <v>52.172199999999997</v>
      </c>
      <c r="T812">
        <v>87.172200000000004</v>
      </c>
      <c r="U812">
        <v>87.172200000000004</v>
      </c>
      <c r="V812" t="s">
        <v>1051</v>
      </c>
      <c r="W812" t="s">
        <v>1049</v>
      </c>
    </row>
    <row r="813" spans="1:23" x14ac:dyDescent="0.35">
      <c r="A813" t="s">
        <v>858</v>
      </c>
      <c r="B813" t="s">
        <v>36</v>
      </c>
      <c r="C813" t="s">
        <v>7</v>
      </c>
      <c r="D813" t="s">
        <v>11</v>
      </c>
      <c r="F813" s="4">
        <v>44356</v>
      </c>
      <c r="G813" s="7">
        <f>Work_order[[#This Row],[WorkDate]]-Work_order[[#This Row],[ReqDate]]</f>
        <v>22</v>
      </c>
      <c r="H813" s="4">
        <v>44378</v>
      </c>
      <c r="I813">
        <v>1</v>
      </c>
      <c r="L813">
        <v>0.25</v>
      </c>
      <c r="M813">
        <v>41.712299999999999</v>
      </c>
      <c r="N813" t="s">
        <v>17</v>
      </c>
      <c r="O813">
        <v>22</v>
      </c>
      <c r="P813">
        <v>80</v>
      </c>
      <c r="Q813">
        <v>20</v>
      </c>
      <c r="R813">
        <v>20</v>
      </c>
      <c r="S813">
        <v>41.712299999999999</v>
      </c>
      <c r="T813">
        <v>61.712299999999999</v>
      </c>
      <c r="U813">
        <v>61.712299999999999</v>
      </c>
      <c r="V813" t="s">
        <v>1051</v>
      </c>
      <c r="W813" t="s">
        <v>1050</v>
      </c>
    </row>
    <row r="814" spans="1:23" x14ac:dyDescent="0.35">
      <c r="A814" t="s">
        <v>859</v>
      </c>
      <c r="B814" t="s">
        <v>36</v>
      </c>
      <c r="C814" t="s">
        <v>9</v>
      </c>
      <c r="D814" t="s">
        <v>2</v>
      </c>
      <c r="F814" s="4">
        <v>44357</v>
      </c>
      <c r="G814" s="7">
        <f>Work_order[[#This Row],[WorkDate]]-Work_order[[#This Row],[ReqDate]]</f>
        <v>2</v>
      </c>
      <c r="H814" s="4">
        <v>44359</v>
      </c>
      <c r="I814">
        <v>1</v>
      </c>
      <c r="L814">
        <v>1</v>
      </c>
      <c r="M814">
        <v>1800.24</v>
      </c>
      <c r="N814" t="s">
        <v>18</v>
      </c>
      <c r="O814">
        <v>2</v>
      </c>
      <c r="P814">
        <v>80</v>
      </c>
      <c r="Q814">
        <v>80</v>
      </c>
      <c r="R814">
        <v>80</v>
      </c>
      <c r="S814">
        <v>1800.24</v>
      </c>
      <c r="T814">
        <v>1880.24</v>
      </c>
      <c r="U814">
        <v>1880.24</v>
      </c>
      <c r="V814" t="s">
        <v>1050</v>
      </c>
      <c r="W814" t="s">
        <v>1052</v>
      </c>
    </row>
    <row r="815" spans="1:23" x14ac:dyDescent="0.35">
      <c r="A815" t="s">
        <v>860</v>
      </c>
      <c r="B815" t="s">
        <v>34</v>
      </c>
      <c r="C815" t="s">
        <v>8</v>
      </c>
      <c r="D815" t="s">
        <v>12</v>
      </c>
      <c r="F815" s="4">
        <v>44357</v>
      </c>
      <c r="G815" s="7">
        <f>Work_order[[#This Row],[WorkDate]]-Work_order[[#This Row],[ReqDate]]</f>
        <v>11</v>
      </c>
      <c r="H815" s="4">
        <v>44368</v>
      </c>
      <c r="I815">
        <v>1</v>
      </c>
      <c r="L815">
        <v>0.5</v>
      </c>
      <c r="M815">
        <v>144</v>
      </c>
      <c r="N815" t="s">
        <v>18</v>
      </c>
      <c r="O815">
        <v>11</v>
      </c>
      <c r="P815">
        <v>80</v>
      </c>
      <c r="Q815">
        <v>40</v>
      </c>
      <c r="R815">
        <v>40</v>
      </c>
      <c r="S815">
        <v>144</v>
      </c>
      <c r="T815">
        <v>184</v>
      </c>
      <c r="U815">
        <v>184</v>
      </c>
      <c r="V815" t="s">
        <v>1050</v>
      </c>
      <c r="W815" t="s">
        <v>1053</v>
      </c>
    </row>
    <row r="816" spans="1:23" x14ac:dyDescent="0.35">
      <c r="A816" t="s">
        <v>861</v>
      </c>
      <c r="B816" t="s">
        <v>38</v>
      </c>
      <c r="C816" t="s">
        <v>8</v>
      </c>
      <c r="D816" t="s">
        <v>12</v>
      </c>
      <c r="E816" t="s">
        <v>3</v>
      </c>
      <c r="F816" s="4">
        <v>44357</v>
      </c>
      <c r="G816" s="7">
        <f>Work_order[[#This Row],[WorkDate]]-Work_order[[#This Row],[ReqDate]]</f>
        <v>11</v>
      </c>
      <c r="H816" s="4">
        <v>44368</v>
      </c>
      <c r="I816">
        <v>1</v>
      </c>
      <c r="L816">
        <v>0.5</v>
      </c>
      <c r="M816">
        <v>39.953899999999997</v>
      </c>
      <c r="N816" t="s">
        <v>17</v>
      </c>
      <c r="O816">
        <v>11</v>
      </c>
      <c r="P816">
        <v>80</v>
      </c>
      <c r="Q816">
        <v>40</v>
      </c>
      <c r="R816">
        <v>40</v>
      </c>
      <c r="S816">
        <v>39.953899999999997</v>
      </c>
      <c r="T816">
        <v>79.953900000000004</v>
      </c>
      <c r="U816">
        <v>79.953900000000004</v>
      </c>
      <c r="V816" t="s">
        <v>1050</v>
      </c>
      <c r="W816" t="s">
        <v>1053</v>
      </c>
    </row>
    <row r="817" spans="1:23" x14ac:dyDescent="0.35">
      <c r="A817" t="s">
        <v>862</v>
      </c>
      <c r="B817" t="s">
        <v>36</v>
      </c>
      <c r="C817" t="s">
        <v>7</v>
      </c>
      <c r="D817" t="s">
        <v>13</v>
      </c>
      <c r="F817" s="4">
        <v>44357</v>
      </c>
      <c r="G817" s="7">
        <f>Work_order[[#This Row],[WorkDate]]-Work_order[[#This Row],[ReqDate]]</f>
        <v>16</v>
      </c>
      <c r="H817" s="4">
        <v>44373</v>
      </c>
      <c r="I817">
        <v>2</v>
      </c>
      <c r="L817">
        <v>0.5</v>
      </c>
      <c r="M817">
        <v>180</v>
      </c>
      <c r="N817" t="s">
        <v>17</v>
      </c>
      <c r="O817">
        <v>16</v>
      </c>
      <c r="P817">
        <v>140</v>
      </c>
      <c r="Q817">
        <v>70</v>
      </c>
      <c r="R817">
        <v>70</v>
      </c>
      <c r="S817">
        <v>180</v>
      </c>
      <c r="T817">
        <v>250</v>
      </c>
      <c r="U817">
        <v>250</v>
      </c>
      <c r="V817" t="s">
        <v>1050</v>
      </c>
      <c r="W817" t="s">
        <v>1052</v>
      </c>
    </row>
    <row r="818" spans="1:23" x14ac:dyDescent="0.35">
      <c r="A818" t="s">
        <v>863</v>
      </c>
      <c r="B818" t="s">
        <v>37</v>
      </c>
      <c r="C818" t="s">
        <v>8</v>
      </c>
      <c r="D818" t="s">
        <v>12</v>
      </c>
      <c r="F818" s="4">
        <v>44357</v>
      </c>
      <c r="G818" s="7">
        <f>Work_order[[#This Row],[WorkDate]]-Work_order[[#This Row],[ReqDate]]</f>
        <v>13</v>
      </c>
      <c r="H818" s="4">
        <v>44370</v>
      </c>
      <c r="I818">
        <v>1</v>
      </c>
      <c r="L818">
        <v>0.25</v>
      </c>
      <c r="M818">
        <v>150.36160000000001</v>
      </c>
      <c r="N818" t="s">
        <v>18</v>
      </c>
      <c r="O818">
        <v>13</v>
      </c>
      <c r="P818">
        <v>80</v>
      </c>
      <c r="Q818">
        <v>20</v>
      </c>
      <c r="R818">
        <v>20</v>
      </c>
      <c r="S818">
        <v>150.36160000000001</v>
      </c>
      <c r="T818">
        <v>170.36160000000001</v>
      </c>
      <c r="U818">
        <v>170.36160000000001</v>
      </c>
      <c r="V818" t="s">
        <v>1050</v>
      </c>
      <c r="W818" t="s">
        <v>1051</v>
      </c>
    </row>
    <row r="819" spans="1:23" x14ac:dyDescent="0.35">
      <c r="A819" t="s">
        <v>864</v>
      </c>
      <c r="B819" t="s">
        <v>37</v>
      </c>
      <c r="C819" t="s">
        <v>43</v>
      </c>
      <c r="D819" t="s">
        <v>11</v>
      </c>
      <c r="E819" t="s">
        <v>3</v>
      </c>
      <c r="F819" s="4">
        <v>44357</v>
      </c>
      <c r="G819" s="7">
        <f>Work_order[[#This Row],[WorkDate]]-Work_order[[#This Row],[ReqDate]]</f>
        <v>29</v>
      </c>
      <c r="H819" s="4">
        <v>44386</v>
      </c>
      <c r="I819">
        <v>1</v>
      </c>
      <c r="J819" t="s">
        <v>3</v>
      </c>
      <c r="K819" t="s">
        <v>3</v>
      </c>
      <c r="L819">
        <v>0.25</v>
      </c>
      <c r="M819">
        <v>110.11</v>
      </c>
      <c r="N819" t="s">
        <v>20</v>
      </c>
      <c r="O819">
        <v>29</v>
      </c>
      <c r="P819">
        <v>80</v>
      </c>
      <c r="Q819">
        <v>20</v>
      </c>
      <c r="R819">
        <v>0</v>
      </c>
      <c r="S819">
        <v>0</v>
      </c>
      <c r="T819">
        <v>130.11000000000001</v>
      </c>
      <c r="U819">
        <v>0</v>
      </c>
      <c r="V819" t="s">
        <v>1050</v>
      </c>
      <c r="W819" t="s">
        <v>1049</v>
      </c>
    </row>
    <row r="820" spans="1:23" x14ac:dyDescent="0.35">
      <c r="A820" t="s">
        <v>865</v>
      </c>
      <c r="B820" t="s">
        <v>36</v>
      </c>
      <c r="C820" t="s">
        <v>7</v>
      </c>
      <c r="D820" t="s">
        <v>11</v>
      </c>
      <c r="F820" s="4">
        <v>44357</v>
      </c>
      <c r="G820" s="7">
        <f>Work_order[[#This Row],[WorkDate]]-Work_order[[#This Row],[ReqDate]]</f>
        <v>35</v>
      </c>
      <c r="H820" s="4">
        <v>44392</v>
      </c>
      <c r="I820">
        <v>1</v>
      </c>
      <c r="L820">
        <v>0.25</v>
      </c>
      <c r="M820">
        <v>120</v>
      </c>
      <c r="N820" t="s">
        <v>17</v>
      </c>
      <c r="O820">
        <v>35</v>
      </c>
      <c r="P820">
        <v>80</v>
      </c>
      <c r="Q820">
        <v>20</v>
      </c>
      <c r="R820">
        <v>20</v>
      </c>
      <c r="S820">
        <v>120</v>
      </c>
      <c r="T820">
        <v>140</v>
      </c>
      <c r="U820">
        <v>140</v>
      </c>
      <c r="V820" t="s">
        <v>1050</v>
      </c>
      <c r="W820" t="s">
        <v>1050</v>
      </c>
    </row>
    <row r="821" spans="1:23" x14ac:dyDescent="0.35">
      <c r="A821" t="s">
        <v>866</v>
      </c>
      <c r="B821" t="s">
        <v>36</v>
      </c>
      <c r="C821" t="s">
        <v>7</v>
      </c>
      <c r="D821" t="s">
        <v>13</v>
      </c>
      <c r="F821" s="4">
        <v>44357</v>
      </c>
      <c r="G821" s="7">
        <f>Work_order[[#This Row],[WorkDate]]-Work_order[[#This Row],[ReqDate]]</f>
        <v>32</v>
      </c>
      <c r="H821" s="4">
        <v>44389</v>
      </c>
      <c r="I821">
        <v>2</v>
      </c>
      <c r="L821">
        <v>0.5</v>
      </c>
      <c r="M821">
        <v>272.49689999999998</v>
      </c>
      <c r="N821" t="s">
        <v>17</v>
      </c>
      <c r="O821">
        <v>32</v>
      </c>
      <c r="P821">
        <v>140</v>
      </c>
      <c r="Q821">
        <v>70</v>
      </c>
      <c r="R821">
        <v>70</v>
      </c>
      <c r="S821">
        <v>272.49689999999998</v>
      </c>
      <c r="T821">
        <v>342.49689999999998</v>
      </c>
      <c r="U821">
        <v>342.49689999999998</v>
      </c>
      <c r="V821" t="s">
        <v>1050</v>
      </c>
      <c r="W821" t="s">
        <v>1053</v>
      </c>
    </row>
    <row r="822" spans="1:23" x14ac:dyDescent="0.35">
      <c r="A822" t="s">
        <v>867</v>
      </c>
      <c r="B822" t="s">
        <v>38</v>
      </c>
      <c r="C822" t="s">
        <v>8</v>
      </c>
      <c r="D822" t="s">
        <v>12</v>
      </c>
      <c r="F822" s="4">
        <v>44357</v>
      </c>
      <c r="G822" s="7">
        <f>Work_order[[#This Row],[WorkDate]]-Work_order[[#This Row],[ReqDate]]</f>
        <v>34</v>
      </c>
      <c r="H822" s="4">
        <v>44391</v>
      </c>
      <c r="I822">
        <v>1</v>
      </c>
      <c r="L822">
        <v>0.25</v>
      </c>
      <c r="M822">
        <v>34.5</v>
      </c>
      <c r="N822" t="s">
        <v>19</v>
      </c>
      <c r="O822">
        <v>34</v>
      </c>
      <c r="P822">
        <v>80</v>
      </c>
      <c r="Q822">
        <v>20</v>
      </c>
      <c r="R822">
        <v>20</v>
      </c>
      <c r="S822">
        <v>34.5</v>
      </c>
      <c r="T822">
        <v>54.5</v>
      </c>
      <c r="U822">
        <v>54.5</v>
      </c>
      <c r="V822" t="s">
        <v>1050</v>
      </c>
      <c r="W822" t="s">
        <v>1051</v>
      </c>
    </row>
    <row r="823" spans="1:23" x14ac:dyDescent="0.35">
      <c r="A823" t="s">
        <v>868</v>
      </c>
      <c r="B823" t="s">
        <v>34</v>
      </c>
      <c r="C823" t="s">
        <v>8</v>
      </c>
      <c r="D823" t="s">
        <v>2</v>
      </c>
      <c r="F823" s="4">
        <v>44357</v>
      </c>
      <c r="G823" s="7">
        <f>Work_order[[#This Row],[WorkDate]]-Work_order[[#This Row],[ReqDate]]</f>
        <v>35</v>
      </c>
      <c r="H823" s="4">
        <v>44392</v>
      </c>
      <c r="I823">
        <v>2</v>
      </c>
      <c r="L823">
        <v>3</v>
      </c>
      <c r="M823">
        <v>44.064</v>
      </c>
      <c r="N823" t="s">
        <v>18</v>
      </c>
      <c r="O823">
        <v>35</v>
      </c>
      <c r="P823">
        <v>140</v>
      </c>
      <c r="Q823">
        <v>420</v>
      </c>
      <c r="R823">
        <v>420</v>
      </c>
      <c r="S823">
        <v>44.064</v>
      </c>
      <c r="T823">
        <v>464.06400000000002</v>
      </c>
      <c r="U823">
        <v>464.06400000000002</v>
      </c>
      <c r="V823" t="s">
        <v>1050</v>
      </c>
      <c r="W823" t="s">
        <v>1050</v>
      </c>
    </row>
    <row r="824" spans="1:23" x14ac:dyDescent="0.35">
      <c r="A824" t="s">
        <v>869</v>
      </c>
      <c r="B824" t="s">
        <v>35</v>
      </c>
      <c r="C824" t="s">
        <v>44</v>
      </c>
      <c r="D824" t="s">
        <v>2</v>
      </c>
      <c r="F824" s="4">
        <v>44357</v>
      </c>
      <c r="G824" s="7">
        <f>Work_order[[#This Row],[WorkDate]]-Work_order[[#This Row],[ReqDate]]</f>
        <v>-44357</v>
      </c>
      <c r="H824" s="4"/>
      <c r="I824">
        <v>2</v>
      </c>
      <c r="M824">
        <v>67.843599999999995</v>
      </c>
      <c r="N824" t="s">
        <v>19</v>
      </c>
      <c r="O824" t="s">
        <v>1054</v>
      </c>
      <c r="P824">
        <v>140</v>
      </c>
      <c r="Q824">
        <v>0</v>
      </c>
      <c r="R824">
        <v>0</v>
      </c>
      <c r="S824">
        <v>67.843599999999995</v>
      </c>
      <c r="T824">
        <v>67.843599999999995</v>
      </c>
      <c r="U824">
        <v>67.843599999999995</v>
      </c>
      <c r="V824" t="s">
        <v>1050</v>
      </c>
      <c r="W824" t="s">
        <v>1052</v>
      </c>
    </row>
    <row r="825" spans="1:23" x14ac:dyDescent="0.35">
      <c r="A825" t="s">
        <v>870</v>
      </c>
      <c r="B825" t="s">
        <v>34</v>
      </c>
      <c r="C825" t="s">
        <v>8</v>
      </c>
      <c r="D825" t="s">
        <v>12</v>
      </c>
      <c r="F825" s="4">
        <v>44357</v>
      </c>
      <c r="G825" s="7">
        <f>Work_order[[#This Row],[WorkDate]]-Work_order[[#This Row],[ReqDate]]</f>
        <v>-44357</v>
      </c>
      <c r="H825" s="4"/>
      <c r="I825">
        <v>2</v>
      </c>
      <c r="M825">
        <v>165.8691</v>
      </c>
      <c r="N825" t="s">
        <v>18</v>
      </c>
      <c r="O825" t="s">
        <v>1054</v>
      </c>
      <c r="P825">
        <v>140</v>
      </c>
      <c r="Q825">
        <v>0</v>
      </c>
      <c r="R825">
        <v>0</v>
      </c>
      <c r="S825">
        <v>165.8691</v>
      </c>
      <c r="T825">
        <v>165.8691</v>
      </c>
      <c r="U825">
        <v>165.8691</v>
      </c>
      <c r="V825" t="s">
        <v>1050</v>
      </c>
      <c r="W825" t="s">
        <v>1052</v>
      </c>
    </row>
    <row r="826" spans="1:23" x14ac:dyDescent="0.35">
      <c r="A826" t="s">
        <v>871</v>
      </c>
      <c r="B826" t="s">
        <v>40</v>
      </c>
      <c r="C826" t="s">
        <v>7</v>
      </c>
      <c r="D826" t="s">
        <v>13</v>
      </c>
      <c r="F826" s="4">
        <v>44357</v>
      </c>
      <c r="G826" s="7">
        <f>Work_order[[#This Row],[WorkDate]]-Work_order[[#This Row],[ReqDate]]</f>
        <v>-44357</v>
      </c>
      <c r="H826" s="4"/>
      <c r="I826">
        <v>2</v>
      </c>
      <c r="M826">
        <v>42.66</v>
      </c>
      <c r="N826" t="s">
        <v>21</v>
      </c>
      <c r="O826" t="s">
        <v>1054</v>
      </c>
      <c r="P826">
        <v>140</v>
      </c>
      <c r="Q826">
        <v>0</v>
      </c>
      <c r="R826">
        <v>0</v>
      </c>
      <c r="S826">
        <v>42.66</v>
      </c>
      <c r="T826">
        <v>42.66</v>
      </c>
      <c r="U826">
        <v>42.66</v>
      </c>
      <c r="V826" t="s">
        <v>1050</v>
      </c>
      <c r="W826" t="s">
        <v>1052</v>
      </c>
    </row>
    <row r="827" spans="1:23" x14ac:dyDescent="0.35">
      <c r="A827" t="s">
        <v>872</v>
      </c>
      <c r="B827" t="s">
        <v>39</v>
      </c>
      <c r="C827" t="s">
        <v>9</v>
      </c>
      <c r="D827" t="s">
        <v>13</v>
      </c>
      <c r="F827" s="4">
        <v>44357</v>
      </c>
      <c r="G827" s="7">
        <f>Work_order[[#This Row],[WorkDate]]-Work_order[[#This Row],[ReqDate]]</f>
        <v>-44357</v>
      </c>
      <c r="H827" s="4"/>
      <c r="I827">
        <v>1</v>
      </c>
      <c r="M827">
        <v>101.9011</v>
      </c>
      <c r="N827" t="s">
        <v>17</v>
      </c>
      <c r="O827" t="s">
        <v>1054</v>
      </c>
      <c r="P827">
        <v>80</v>
      </c>
      <c r="Q827">
        <v>0</v>
      </c>
      <c r="R827">
        <v>0</v>
      </c>
      <c r="S827">
        <v>101.9011</v>
      </c>
      <c r="T827">
        <v>101.9011</v>
      </c>
      <c r="U827">
        <v>101.9011</v>
      </c>
      <c r="V827" t="s">
        <v>1050</v>
      </c>
      <c r="W827" t="s">
        <v>1052</v>
      </c>
    </row>
    <row r="828" spans="1:23" x14ac:dyDescent="0.35">
      <c r="A828" t="s">
        <v>873</v>
      </c>
      <c r="B828" t="s">
        <v>42</v>
      </c>
      <c r="C828" t="s">
        <v>9</v>
      </c>
      <c r="D828" t="s">
        <v>2</v>
      </c>
      <c r="F828" s="4">
        <v>44357</v>
      </c>
      <c r="G828" s="7">
        <f>Work_order[[#This Row],[WorkDate]]-Work_order[[#This Row],[ReqDate]]</f>
        <v>-44357</v>
      </c>
      <c r="H828" s="4"/>
      <c r="I828">
        <v>2</v>
      </c>
      <c r="M828">
        <v>222.5367</v>
      </c>
      <c r="N828" t="s">
        <v>18</v>
      </c>
      <c r="O828" t="s">
        <v>1054</v>
      </c>
      <c r="P828">
        <v>140</v>
      </c>
      <c r="Q828">
        <v>0</v>
      </c>
      <c r="R828">
        <v>0</v>
      </c>
      <c r="S828">
        <v>222.5367</v>
      </c>
      <c r="T828">
        <v>222.5367</v>
      </c>
      <c r="U828">
        <v>222.5367</v>
      </c>
      <c r="V828" t="s">
        <v>1050</v>
      </c>
      <c r="W828" t="s">
        <v>1052</v>
      </c>
    </row>
    <row r="829" spans="1:23" x14ac:dyDescent="0.35">
      <c r="A829" t="s">
        <v>874</v>
      </c>
      <c r="B829" t="s">
        <v>39</v>
      </c>
      <c r="C829" t="s">
        <v>9</v>
      </c>
      <c r="D829" t="s">
        <v>13</v>
      </c>
      <c r="F829" s="4">
        <v>44358</v>
      </c>
      <c r="G829" s="7">
        <f>Work_order[[#This Row],[WorkDate]]-Work_order[[#This Row],[ReqDate]]</f>
        <v>35</v>
      </c>
      <c r="H829" s="4">
        <v>44393</v>
      </c>
      <c r="I829">
        <v>1</v>
      </c>
      <c r="J829" t="s">
        <v>3</v>
      </c>
      <c r="K829" t="s">
        <v>3</v>
      </c>
      <c r="L829">
        <v>0.5</v>
      </c>
      <c r="M829">
        <v>344.76940000000002</v>
      </c>
      <c r="N829" t="s">
        <v>20</v>
      </c>
      <c r="O829">
        <v>35</v>
      </c>
      <c r="P829">
        <v>80</v>
      </c>
      <c r="Q829">
        <v>40</v>
      </c>
      <c r="R829">
        <v>0</v>
      </c>
      <c r="S829">
        <v>0</v>
      </c>
      <c r="T829">
        <v>384.76940000000002</v>
      </c>
      <c r="U829">
        <v>0</v>
      </c>
      <c r="V829" t="s">
        <v>1049</v>
      </c>
      <c r="W829" t="s">
        <v>1049</v>
      </c>
    </row>
    <row r="830" spans="1:23" x14ac:dyDescent="0.35">
      <c r="A830" t="s">
        <v>875</v>
      </c>
      <c r="B830" t="s">
        <v>36</v>
      </c>
      <c r="C830" t="s">
        <v>7</v>
      </c>
      <c r="D830" t="s">
        <v>11</v>
      </c>
      <c r="F830" s="4">
        <v>44359</v>
      </c>
      <c r="G830" s="7">
        <f>Work_order[[#This Row],[WorkDate]]-Work_order[[#This Row],[ReqDate]]</f>
        <v>17</v>
      </c>
      <c r="H830" s="4">
        <v>44376</v>
      </c>
      <c r="I830">
        <v>1</v>
      </c>
      <c r="L830">
        <v>0.25</v>
      </c>
      <c r="M830">
        <v>22</v>
      </c>
      <c r="N830" t="s">
        <v>17</v>
      </c>
      <c r="O830">
        <v>17</v>
      </c>
      <c r="P830">
        <v>80</v>
      </c>
      <c r="Q830">
        <v>20</v>
      </c>
      <c r="R830">
        <v>20</v>
      </c>
      <c r="S830">
        <v>22</v>
      </c>
      <c r="T830">
        <v>42</v>
      </c>
      <c r="U830">
        <v>42</v>
      </c>
      <c r="V830" t="s">
        <v>1052</v>
      </c>
      <c r="W830" t="s">
        <v>1048</v>
      </c>
    </row>
    <row r="831" spans="1:23" x14ac:dyDescent="0.35">
      <c r="A831" t="s">
        <v>876</v>
      </c>
      <c r="B831" t="s">
        <v>34</v>
      </c>
      <c r="C831" t="s">
        <v>44</v>
      </c>
      <c r="D831" t="s">
        <v>13</v>
      </c>
      <c r="F831" s="4">
        <v>44361</v>
      </c>
      <c r="G831" s="7">
        <f>Work_order[[#This Row],[WorkDate]]-Work_order[[#This Row],[ReqDate]]</f>
        <v>9</v>
      </c>
      <c r="H831" s="4">
        <v>44370</v>
      </c>
      <c r="I831">
        <v>1</v>
      </c>
      <c r="L831">
        <v>0.5</v>
      </c>
      <c r="M831">
        <v>120</v>
      </c>
      <c r="N831" t="s">
        <v>17</v>
      </c>
      <c r="O831">
        <v>9</v>
      </c>
      <c r="P831">
        <v>80</v>
      </c>
      <c r="Q831">
        <v>40</v>
      </c>
      <c r="R831">
        <v>40</v>
      </c>
      <c r="S831">
        <v>120</v>
      </c>
      <c r="T831">
        <v>160</v>
      </c>
      <c r="U831">
        <v>160</v>
      </c>
      <c r="V831" t="s">
        <v>1053</v>
      </c>
      <c r="W831" t="s">
        <v>1051</v>
      </c>
    </row>
    <row r="832" spans="1:23" x14ac:dyDescent="0.35">
      <c r="A832" t="s">
        <v>877</v>
      </c>
      <c r="B832" t="s">
        <v>34</v>
      </c>
      <c r="C832" t="s">
        <v>8</v>
      </c>
      <c r="D832" t="s">
        <v>13</v>
      </c>
      <c r="E832" t="s">
        <v>3</v>
      </c>
      <c r="F832" s="4">
        <v>44361</v>
      </c>
      <c r="G832" s="7">
        <f>Work_order[[#This Row],[WorkDate]]-Work_order[[#This Row],[ReqDate]]</f>
        <v>10</v>
      </c>
      <c r="H832" s="4">
        <v>44371</v>
      </c>
      <c r="I832">
        <v>1</v>
      </c>
      <c r="J832" t="s">
        <v>3</v>
      </c>
      <c r="K832" t="s">
        <v>3</v>
      </c>
      <c r="L832">
        <v>0.5</v>
      </c>
      <c r="M832">
        <v>204.28399999999999</v>
      </c>
      <c r="N832" t="s">
        <v>20</v>
      </c>
      <c r="O832">
        <v>10</v>
      </c>
      <c r="P832">
        <v>80</v>
      </c>
      <c r="Q832">
        <v>40</v>
      </c>
      <c r="R832">
        <v>0</v>
      </c>
      <c r="S832">
        <v>0</v>
      </c>
      <c r="T832">
        <v>244.28399999999999</v>
      </c>
      <c r="U832">
        <v>0</v>
      </c>
      <c r="V832" t="s">
        <v>1053</v>
      </c>
      <c r="W832" t="s">
        <v>1050</v>
      </c>
    </row>
    <row r="833" spans="1:23" x14ac:dyDescent="0.35">
      <c r="A833" t="s">
        <v>878</v>
      </c>
      <c r="B833" t="s">
        <v>38</v>
      </c>
      <c r="C833" t="s">
        <v>9</v>
      </c>
      <c r="D833" t="s">
        <v>13</v>
      </c>
      <c r="F833" s="4">
        <v>44361</v>
      </c>
      <c r="G833" s="7">
        <f>Work_order[[#This Row],[WorkDate]]-Work_order[[#This Row],[ReqDate]]</f>
        <v>23</v>
      </c>
      <c r="H833" s="4">
        <v>44384</v>
      </c>
      <c r="I833">
        <v>2</v>
      </c>
      <c r="K833" t="s">
        <v>3</v>
      </c>
      <c r="L833">
        <v>5</v>
      </c>
      <c r="M833">
        <v>2048.5612000000001</v>
      </c>
      <c r="N833" t="s">
        <v>18</v>
      </c>
      <c r="O833">
        <v>23</v>
      </c>
      <c r="P833">
        <v>140</v>
      </c>
      <c r="Q833">
        <v>700</v>
      </c>
      <c r="R833">
        <v>700</v>
      </c>
      <c r="S833">
        <v>0</v>
      </c>
      <c r="T833">
        <v>2748.5612000000001</v>
      </c>
      <c r="U833">
        <v>700</v>
      </c>
      <c r="V833" t="s">
        <v>1053</v>
      </c>
      <c r="W833" t="s">
        <v>1051</v>
      </c>
    </row>
    <row r="834" spans="1:23" x14ac:dyDescent="0.35">
      <c r="A834" t="s">
        <v>879</v>
      </c>
      <c r="B834" t="s">
        <v>39</v>
      </c>
      <c r="C834" t="s">
        <v>8</v>
      </c>
      <c r="D834" t="s">
        <v>11</v>
      </c>
      <c r="F834" s="4">
        <v>44361</v>
      </c>
      <c r="G834" s="7">
        <f>Work_order[[#This Row],[WorkDate]]-Work_order[[#This Row],[ReqDate]]</f>
        <v>38</v>
      </c>
      <c r="H834" s="4">
        <v>44399</v>
      </c>
      <c r="I834">
        <v>1</v>
      </c>
      <c r="L834">
        <v>0.25</v>
      </c>
      <c r="M834">
        <v>8.5495999999999999</v>
      </c>
      <c r="N834" t="s">
        <v>18</v>
      </c>
      <c r="O834">
        <v>38</v>
      </c>
      <c r="P834">
        <v>80</v>
      </c>
      <c r="Q834">
        <v>20</v>
      </c>
      <c r="R834">
        <v>20</v>
      </c>
      <c r="S834">
        <v>8.5495999999999999</v>
      </c>
      <c r="T834">
        <v>28.549599999999998</v>
      </c>
      <c r="U834">
        <v>28.549599999999998</v>
      </c>
      <c r="V834" t="s">
        <v>1053</v>
      </c>
      <c r="W834" t="s">
        <v>1050</v>
      </c>
    </row>
    <row r="835" spans="1:23" x14ac:dyDescent="0.35">
      <c r="A835" t="s">
        <v>880</v>
      </c>
      <c r="B835" t="s">
        <v>34</v>
      </c>
      <c r="C835" t="s">
        <v>44</v>
      </c>
      <c r="D835" t="s">
        <v>12</v>
      </c>
      <c r="F835" s="4">
        <v>44361</v>
      </c>
      <c r="G835" s="7">
        <f>Work_order[[#This Row],[WorkDate]]-Work_order[[#This Row],[ReqDate]]</f>
        <v>38</v>
      </c>
      <c r="H835" s="4">
        <v>44399</v>
      </c>
      <c r="I835">
        <v>1</v>
      </c>
      <c r="L835">
        <v>0.5</v>
      </c>
      <c r="M835">
        <v>120.54089999999999</v>
      </c>
      <c r="N835" t="s">
        <v>18</v>
      </c>
      <c r="O835">
        <v>38</v>
      </c>
      <c r="P835">
        <v>80</v>
      </c>
      <c r="Q835">
        <v>40</v>
      </c>
      <c r="R835">
        <v>40</v>
      </c>
      <c r="S835">
        <v>120.54089999999999</v>
      </c>
      <c r="T835">
        <v>160.54089999999999</v>
      </c>
      <c r="U835">
        <v>160.54089999999999</v>
      </c>
      <c r="V835" t="s">
        <v>1053</v>
      </c>
      <c r="W835" t="s">
        <v>1050</v>
      </c>
    </row>
    <row r="836" spans="1:23" x14ac:dyDescent="0.35">
      <c r="A836" t="s">
        <v>881</v>
      </c>
      <c r="B836" t="s">
        <v>35</v>
      </c>
      <c r="C836" t="s">
        <v>44</v>
      </c>
      <c r="D836" t="s">
        <v>13</v>
      </c>
      <c r="F836" s="4">
        <v>44361</v>
      </c>
      <c r="G836" s="7">
        <f>Work_order[[#This Row],[WorkDate]]-Work_order[[#This Row],[ReqDate]]</f>
        <v>-44361</v>
      </c>
      <c r="H836" s="4"/>
      <c r="I836">
        <v>2</v>
      </c>
      <c r="M836">
        <v>52.350099999999998</v>
      </c>
      <c r="N836" t="s">
        <v>19</v>
      </c>
      <c r="O836" t="s">
        <v>1054</v>
      </c>
      <c r="P836">
        <v>140</v>
      </c>
      <c r="Q836">
        <v>0</v>
      </c>
      <c r="R836">
        <v>0</v>
      </c>
      <c r="S836">
        <v>52.350099999999998</v>
      </c>
      <c r="T836">
        <v>52.350099999999998</v>
      </c>
      <c r="U836">
        <v>52.350099999999998</v>
      </c>
      <c r="V836" t="s">
        <v>1053</v>
      </c>
      <c r="W836" t="s">
        <v>1052</v>
      </c>
    </row>
    <row r="837" spans="1:23" x14ac:dyDescent="0.35">
      <c r="A837" t="s">
        <v>882</v>
      </c>
      <c r="B837" t="s">
        <v>34</v>
      </c>
      <c r="C837" t="s">
        <v>8</v>
      </c>
      <c r="D837" t="s">
        <v>1</v>
      </c>
      <c r="F837" s="4">
        <v>44361</v>
      </c>
      <c r="G837" s="7">
        <f>Work_order[[#This Row],[WorkDate]]-Work_order[[#This Row],[ReqDate]]</f>
        <v>-44361</v>
      </c>
      <c r="H837" s="4"/>
      <c r="I837">
        <v>2</v>
      </c>
      <c r="M837">
        <v>406.70679999999999</v>
      </c>
      <c r="N837" t="s">
        <v>18</v>
      </c>
      <c r="O837" t="s">
        <v>1054</v>
      </c>
      <c r="P837">
        <v>140</v>
      </c>
      <c r="Q837">
        <v>0</v>
      </c>
      <c r="R837">
        <v>0</v>
      </c>
      <c r="S837">
        <v>406.70679999999999</v>
      </c>
      <c r="T837">
        <v>406.70679999999999</v>
      </c>
      <c r="U837">
        <v>406.70679999999999</v>
      </c>
      <c r="V837" t="s">
        <v>1053</v>
      </c>
      <c r="W837" t="s">
        <v>1052</v>
      </c>
    </row>
    <row r="838" spans="1:23" x14ac:dyDescent="0.35">
      <c r="A838" t="s">
        <v>883</v>
      </c>
      <c r="B838" t="s">
        <v>37</v>
      </c>
      <c r="C838" t="s">
        <v>43</v>
      </c>
      <c r="D838" t="s">
        <v>11</v>
      </c>
      <c r="F838" s="4">
        <v>44362</v>
      </c>
      <c r="G838" s="7">
        <f>Work_order[[#This Row],[WorkDate]]-Work_order[[#This Row],[ReqDate]]</f>
        <v>24</v>
      </c>
      <c r="H838" s="4">
        <v>44386</v>
      </c>
      <c r="I838">
        <v>1</v>
      </c>
      <c r="L838">
        <v>0.25</v>
      </c>
      <c r="M838">
        <v>70.5334</v>
      </c>
      <c r="N838" t="s">
        <v>17</v>
      </c>
      <c r="O838">
        <v>24</v>
      </c>
      <c r="P838">
        <v>80</v>
      </c>
      <c r="Q838">
        <v>20</v>
      </c>
      <c r="R838">
        <v>20</v>
      </c>
      <c r="S838">
        <v>70.5334</v>
      </c>
      <c r="T838">
        <v>90.5334</v>
      </c>
      <c r="U838">
        <v>90.5334</v>
      </c>
      <c r="V838" t="s">
        <v>1048</v>
      </c>
      <c r="W838" t="s">
        <v>1049</v>
      </c>
    </row>
    <row r="839" spans="1:23" x14ac:dyDescent="0.35">
      <c r="A839" t="s">
        <v>884</v>
      </c>
      <c r="B839" t="s">
        <v>41</v>
      </c>
      <c r="C839" t="s">
        <v>7</v>
      </c>
      <c r="D839" t="s">
        <v>12</v>
      </c>
      <c r="F839" s="4">
        <v>44362</v>
      </c>
      <c r="G839" s="7">
        <f>Work_order[[#This Row],[WorkDate]]-Work_order[[#This Row],[ReqDate]]</f>
        <v>27</v>
      </c>
      <c r="H839" s="4">
        <v>44389</v>
      </c>
      <c r="I839">
        <v>2</v>
      </c>
      <c r="L839">
        <v>0.25</v>
      </c>
      <c r="M839">
        <v>14.4</v>
      </c>
      <c r="N839" t="s">
        <v>17</v>
      </c>
      <c r="O839">
        <v>27</v>
      </c>
      <c r="P839">
        <v>140</v>
      </c>
      <c r="Q839">
        <v>35</v>
      </c>
      <c r="R839">
        <v>35</v>
      </c>
      <c r="S839">
        <v>14.4</v>
      </c>
      <c r="T839">
        <v>49.4</v>
      </c>
      <c r="U839">
        <v>49.4</v>
      </c>
      <c r="V839" t="s">
        <v>1048</v>
      </c>
      <c r="W839" t="s">
        <v>1053</v>
      </c>
    </row>
    <row r="840" spans="1:23" x14ac:dyDescent="0.35">
      <c r="A840" t="s">
        <v>885</v>
      </c>
      <c r="B840" t="s">
        <v>39</v>
      </c>
      <c r="C840" t="s">
        <v>9</v>
      </c>
      <c r="D840" t="s">
        <v>12</v>
      </c>
      <c r="F840" s="4">
        <v>44362</v>
      </c>
      <c r="G840" s="7">
        <f>Work_order[[#This Row],[WorkDate]]-Work_order[[#This Row],[ReqDate]]</f>
        <v>29</v>
      </c>
      <c r="H840" s="4">
        <v>44391</v>
      </c>
      <c r="I840">
        <v>1</v>
      </c>
      <c r="L840">
        <v>0.25</v>
      </c>
      <c r="M840">
        <v>144</v>
      </c>
      <c r="N840" t="s">
        <v>19</v>
      </c>
      <c r="O840">
        <v>29</v>
      </c>
      <c r="P840">
        <v>80</v>
      </c>
      <c r="Q840">
        <v>20</v>
      </c>
      <c r="R840">
        <v>20</v>
      </c>
      <c r="S840">
        <v>144</v>
      </c>
      <c r="T840">
        <v>164</v>
      </c>
      <c r="U840">
        <v>164</v>
      </c>
      <c r="V840" t="s">
        <v>1048</v>
      </c>
      <c r="W840" t="s">
        <v>1051</v>
      </c>
    </row>
    <row r="841" spans="1:23" x14ac:dyDescent="0.35">
      <c r="A841" t="s">
        <v>886</v>
      </c>
      <c r="B841" t="s">
        <v>36</v>
      </c>
      <c r="C841" t="s">
        <v>7</v>
      </c>
      <c r="D841" t="s">
        <v>12</v>
      </c>
      <c r="F841" s="4">
        <v>44362</v>
      </c>
      <c r="G841" s="7">
        <f>Work_order[[#This Row],[WorkDate]]-Work_order[[#This Row],[ReqDate]]</f>
        <v>34</v>
      </c>
      <c r="H841" s="4">
        <v>44396</v>
      </c>
      <c r="I841">
        <v>1</v>
      </c>
      <c r="L841">
        <v>0.5</v>
      </c>
      <c r="M841">
        <v>5.4</v>
      </c>
      <c r="N841" t="s">
        <v>18</v>
      </c>
      <c r="O841">
        <v>34</v>
      </c>
      <c r="P841">
        <v>80</v>
      </c>
      <c r="Q841">
        <v>40</v>
      </c>
      <c r="R841">
        <v>40</v>
      </c>
      <c r="S841">
        <v>5.4</v>
      </c>
      <c r="T841">
        <v>45.4</v>
      </c>
      <c r="U841">
        <v>45.4</v>
      </c>
      <c r="V841" t="s">
        <v>1048</v>
      </c>
      <c r="W841" t="s">
        <v>1053</v>
      </c>
    </row>
    <row r="842" spans="1:23" x14ac:dyDescent="0.35">
      <c r="A842" t="s">
        <v>887</v>
      </c>
      <c r="B842" t="s">
        <v>38</v>
      </c>
      <c r="C842" t="s">
        <v>43</v>
      </c>
      <c r="D842" t="s">
        <v>12</v>
      </c>
      <c r="F842" s="4">
        <v>44363</v>
      </c>
      <c r="G842" s="7">
        <f>Work_order[[#This Row],[WorkDate]]-Work_order[[#This Row],[ReqDate]]</f>
        <v>8</v>
      </c>
      <c r="H842" s="4">
        <v>44371</v>
      </c>
      <c r="I842">
        <v>1</v>
      </c>
      <c r="L842">
        <v>0.25</v>
      </c>
      <c r="M842">
        <v>23.1465</v>
      </c>
      <c r="N842" t="s">
        <v>19</v>
      </c>
      <c r="O842">
        <v>8</v>
      </c>
      <c r="P842">
        <v>80</v>
      </c>
      <c r="Q842">
        <v>20</v>
      </c>
      <c r="R842">
        <v>20</v>
      </c>
      <c r="S842">
        <v>23.1465</v>
      </c>
      <c r="T842">
        <v>43.146500000000003</v>
      </c>
      <c r="U842">
        <v>43.146500000000003</v>
      </c>
      <c r="V842" t="s">
        <v>1051</v>
      </c>
      <c r="W842" t="s">
        <v>1050</v>
      </c>
    </row>
    <row r="843" spans="1:23" x14ac:dyDescent="0.35">
      <c r="A843" t="s">
        <v>888</v>
      </c>
      <c r="B843" t="s">
        <v>34</v>
      </c>
      <c r="C843" t="s">
        <v>8</v>
      </c>
      <c r="D843" t="s">
        <v>13</v>
      </c>
      <c r="F843" s="4">
        <v>44363</v>
      </c>
      <c r="G843" s="7">
        <f>Work_order[[#This Row],[WorkDate]]-Work_order[[#This Row],[ReqDate]]</f>
        <v>8</v>
      </c>
      <c r="H843" s="4">
        <v>44371</v>
      </c>
      <c r="I843">
        <v>1</v>
      </c>
      <c r="K843" t="s">
        <v>3</v>
      </c>
      <c r="L843">
        <v>0.5</v>
      </c>
      <c r="M843">
        <v>25.0718</v>
      </c>
      <c r="N843" t="s">
        <v>18</v>
      </c>
      <c r="O843">
        <v>8</v>
      </c>
      <c r="P843">
        <v>80</v>
      </c>
      <c r="Q843">
        <v>40</v>
      </c>
      <c r="R843">
        <v>40</v>
      </c>
      <c r="S843">
        <v>0</v>
      </c>
      <c r="T843">
        <v>65.071799999999996</v>
      </c>
      <c r="U843">
        <v>40</v>
      </c>
      <c r="V843" t="s">
        <v>1051</v>
      </c>
      <c r="W843" t="s">
        <v>1050</v>
      </c>
    </row>
    <row r="844" spans="1:23" x14ac:dyDescent="0.35">
      <c r="A844" t="s">
        <v>889</v>
      </c>
      <c r="B844" t="s">
        <v>39</v>
      </c>
      <c r="C844" t="s">
        <v>9</v>
      </c>
      <c r="D844" t="s">
        <v>12</v>
      </c>
      <c r="F844" s="4">
        <v>44363</v>
      </c>
      <c r="G844" s="7">
        <f>Work_order[[#This Row],[WorkDate]]-Work_order[[#This Row],[ReqDate]]</f>
        <v>29</v>
      </c>
      <c r="H844" s="4">
        <v>44392</v>
      </c>
      <c r="I844">
        <v>1</v>
      </c>
      <c r="L844">
        <v>0.5</v>
      </c>
      <c r="M844">
        <v>175.21770000000001</v>
      </c>
      <c r="N844" t="s">
        <v>18</v>
      </c>
      <c r="O844">
        <v>29</v>
      </c>
      <c r="P844">
        <v>80</v>
      </c>
      <c r="Q844">
        <v>40</v>
      </c>
      <c r="R844">
        <v>40</v>
      </c>
      <c r="S844">
        <v>175.21770000000001</v>
      </c>
      <c r="T844">
        <v>215.21770000000001</v>
      </c>
      <c r="U844">
        <v>215.21770000000001</v>
      </c>
      <c r="V844" t="s">
        <v>1051</v>
      </c>
      <c r="W844" t="s">
        <v>1050</v>
      </c>
    </row>
    <row r="845" spans="1:23" x14ac:dyDescent="0.35">
      <c r="A845" t="s">
        <v>890</v>
      </c>
      <c r="B845" t="s">
        <v>35</v>
      </c>
      <c r="C845" t="s">
        <v>8</v>
      </c>
      <c r="D845" t="s">
        <v>2</v>
      </c>
      <c r="F845" s="4">
        <v>44363</v>
      </c>
      <c r="G845" s="7">
        <f>Work_order[[#This Row],[WorkDate]]-Work_order[[#This Row],[ReqDate]]</f>
        <v>35</v>
      </c>
      <c r="H845" s="4">
        <v>44398</v>
      </c>
      <c r="I845">
        <v>2</v>
      </c>
      <c r="L845">
        <v>3.5</v>
      </c>
      <c r="M845">
        <v>23</v>
      </c>
      <c r="N845" t="s">
        <v>17</v>
      </c>
      <c r="O845">
        <v>35</v>
      </c>
      <c r="P845">
        <v>140</v>
      </c>
      <c r="Q845">
        <v>490</v>
      </c>
      <c r="R845">
        <v>490</v>
      </c>
      <c r="S845">
        <v>23</v>
      </c>
      <c r="T845">
        <v>513</v>
      </c>
      <c r="U845">
        <v>513</v>
      </c>
      <c r="V845" t="s">
        <v>1051</v>
      </c>
      <c r="W845" t="s">
        <v>1051</v>
      </c>
    </row>
    <row r="846" spans="1:23" x14ac:dyDescent="0.35">
      <c r="A846" t="s">
        <v>891</v>
      </c>
      <c r="B846" t="s">
        <v>38</v>
      </c>
      <c r="C846" t="s">
        <v>8</v>
      </c>
      <c r="D846" t="s">
        <v>12</v>
      </c>
      <c r="F846" s="4">
        <v>44363</v>
      </c>
      <c r="G846" s="7">
        <f>Work_order[[#This Row],[WorkDate]]-Work_order[[#This Row],[ReqDate]]</f>
        <v>-44363</v>
      </c>
      <c r="H846" s="4"/>
      <c r="I846">
        <v>2</v>
      </c>
      <c r="M846">
        <v>30</v>
      </c>
      <c r="N846" t="s">
        <v>18</v>
      </c>
      <c r="O846" t="s">
        <v>1054</v>
      </c>
      <c r="P846">
        <v>140</v>
      </c>
      <c r="Q846">
        <v>0</v>
      </c>
      <c r="R846">
        <v>0</v>
      </c>
      <c r="S846">
        <v>30</v>
      </c>
      <c r="T846">
        <v>30</v>
      </c>
      <c r="U846">
        <v>30</v>
      </c>
      <c r="V846" t="s">
        <v>1051</v>
      </c>
      <c r="W846" t="s">
        <v>1052</v>
      </c>
    </row>
    <row r="847" spans="1:23" x14ac:dyDescent="0.35">
      <c r="A847" t="s">
        <v>892</v>
      </c>
      <c r="B847" t="s">
        <v>34</v>
      </c>
      <c r="C847" t="s">
        <v>44</v>
      </c>
      <c r="D847" t="s">
        <v>11</v>
      </c>
      <c r="F847" s="4">
        <v>44363</v>
      </c>
      <c r="G847" s="7">
        <f>Work_order[[#This Row],[WorkDate]]-Work_order[[#This Row],[ReqDate]]</f>
        <v>-44363</v>
      </c>
      <c r="H847" s="4"/>
      <c r="I847">
        <v>1</v>
      </c>
      <c r="M847">
        <v>161.08420000000001</v>
      </c>
      <c r="N847" t="s">
        <v>17</v>
      </c>
      <c r="O847" t="s">
        <v>1054</v>
      </c>
      <c r="P847">
        <v>80</v>
      </c>
      <c r="Q847">
        <v>0</v>
      </c>
      <c r="R847">
        <v>0</v>
      </c>
      <c r="S847">
        <v>161.08420000000001</v>
      </c>
      <c r="T847">
        <v>161.08420000000001</v>
      </c>
      <c r="U847">
        <v>161.08420000000001</v>
      </c>
      <c r="V847" t="s">
        <v>1051</v>
      </c>
      <c r="W847" t="s">
        <v>1052</v>
      </c>
    </row>
    <row r="848" spans="1:23" x14ac:dyDescent="0.35">
      <c r="A848" t="s">
        <v>893</v>
      </c>
      <c r="B848" t="s">
        <v>34</v>
      </c>
      <c r="C848" t="s">
        <v>8</v>
      </c>
      <c r="D848" t="s">
        <v>11</v>
      </c>
      <c r="F848" s="4">
        <v>44363</v>
      </c>
      <c r="G848" s="7">
        <f>Work_order[[#This Row],[WorkDate]]-Work_order[[#This Row],[ReqDate]]</f>
        <v>-44363</v>
      </c>
      <c r="H848" s="4"/>
      <c r="I848">
        <v>1</v>
      </c>
      <c r="M848">
        <v>59.807400000000001</v>
      </c>
      <c r="N848" t="s">
        <v>18</v>
      </c>
      <c r="O848" t="s">
        <v>1054</v>
      </c>
      <c r="P848">
        <v>80</v>
      </c>
      <c r="Q848">
        <v>0</v>
      </c>
      <c r="R848">
        <v>0</v>
      </c>
      <c r="S848">
        <v>59.807400000000001</v>
      </c>
      <c r="T848">
        <v>59.807400000000001</v>
      </c>
      <c r="U848">
        <v>59.807400000000001</v>
      </c>
      <c r="V848" t="s">
        <v>1051</v>
      </c>
      <c r="W848" t="s">
        <v>1052</v>
      </c>
    </row>
    <row r="849" spans="1:23" x14ac:dyDescent="0.35">
      <c r="A849" t="s">
        <v>894</v>
      </c>
      <c r="B849" t="s">
        <v>38</v>
      </c>
      <c r="C849" t="s">
        <v>8</v>
      </c>
      <c r="D849" t="s">
        <v>12</v>
      </c>
      <c r="F849" s="4">
        <v>44363</v>
      </c>
      <c r="G849" s="7">
        <f>Work_order[[#This Row],[WorkDate]]-Work_order[[#This Row],[ReqDate]]</f>
        <v>-44363</v>
      </c>
      <c r="H849" s="4"/>
      <c r="I849">
        <v>1</v>
      </c>
      <c r="M849">
        <v>19.196999999999999</v>
      </c>
      <c r="N849" t="s">
        <v>18</v>
      </c>
      <c r="O849" t="s">
        <v>1054</v>
      </c>
      <c r="P849">
        <v>80</v>
      </c>
      <c r="Q849">
        <v>0</v>
      </c>
      <c r="R849">
        <v>0</v>
      </c>
      <c r="S849">
        <v>19.196999999999999</v>
      </c>
      <c r="T849">
        <v>19.196999999999999</v>
      </c>
      <c r="U849">
        <v>19.196999999999999</v>
      </c>
      <c r="V849" t="s">
        <v>1051</v>
      </c>
      <c r="W849" t="s">
        <v>1052</v>
      </c>
    </row>
    <row r="850" spans="1:23" x14ac:dyDescent="0.35">
      <c r="A850" t="s">
        <v>895</v>
      </c>
      <c r="B850" t="s">
        <v>36</v>
      </c>
      <c r="C850" t="s">
        <v>7</v>
      </c>
      <c r="D850" t="s">
        <v>11</v>
      </c>
      <c r="E850" t="s">
        <v>3</v>
      </c>
      <c r="F850" s="4">
        <v>44363</v>
      </c>
      <c r="G850" s="7">
        <f>Work_order[[#This Row],[WorkDate]]-Work_order[[#This Row],[ReqDate]]</f>
        <v>-44363</v>
      </c>
      <c r="H850" s="4"/>
      <c r="I850">
        <v>1</v>
      </c>
      <c r="M850">
        <v>50.79</v>
      </c>
      <c r="N850" t="s">
        <v>17</v>
      </c>
      <c r="O850" t="s">
        <v>1054</v>
      </c>
      <c r="P850">
        <v>80</v>
      </c>
      <c r="Q850">
        <v>0</v>
      </c>
      <c r="R850">
        <v>0</v>
      </c>
      <c r="S850">
        <v>50.79</v>
      </c>
      <c r="T850">
        <v>50.79</v>
      </c>
      <c r="U850">
        <v>50.79</v>
      </c>
      <c r="V850" t="s">
        <v>1051</v>
      </c>
      <c r="W850" t="s">
        <v>1052</v>
      </c>
    </row>
    <row r="851" spans="1:23" x14ac:dyDescent="0.35">
      <c r="A851" t="s">
        <v>896</v>
      </c>
      <c r="B851" t="s">
        <v>36</v>
      </c>
      <c r="C851" t="s">
        <v>7</v>
      </c>
      <c r="D851" t="s">
        <v>12</v>
      </c>
      <c r="F851" s="4">
        <v>44364</v>
      </c>
      <c r="G851" s="7">
        <f>Work_order[[#This Row],[WorkDate]]-Work_order[[#This Row],[ReqDate]]</f>
        <v>13</v>
      </c>
      <c r="H851" s="4">
        <v>44377</v>
      </c>
      <c r="I851">
        <v>2</v>
      </c>
      <c r="L851">
        <v>1.25</v>
      </c>
      <c r="M851">
        <v>122.80759999999999</v>
      </c>
      <c r="N851" t="s">
        <v>18</v>
      </c>
      <c r="O851">
        <v>13</v>
      </c>
      <c r="P851">
        <v>140</v>
      </c>
      <c r="Q851">
        <v>175</v>
      </c>
      <c r="R851">
        <v>175</v>
      </c>
      <c r="S851">
        <v>122.80759999999999</v>
      </c>
      <c r="T851">
        <v>297.80759999999998</v>
      </c>
      <c r="U851">
        <v>297.80759999999998</v>
      </c>
      <c r="V851" t="s">
        <v>1050</v>
      </c>
      <c r="W851" t="s">
        <v>1051</v>
      </c>
    </row>
    <row r="852" spans="1:23" x14ac:dyDescent="0.35">
      <c r="A852" t="s">
        <v>897</v>
      </c>
      <c r="B852" t="s">
        <v>38</v>
      </c>
      <c r="C852" t="s">
        <v>44</v>
      </c>
      <c r="D852" t="s">
        <v>12</v>
      </c>
      <c r="F852" s="4">
        <v>44364</v>
      </c>
      <c r="G852" s="7">
        <f>Work_order[[#This Row],[WorkDate]]-Work_order[[#This Row],[ReqDate]]</f>
        <v>19</v>
      </c>
      <c r="H852" s="4">
        <v>44383</v>
      </c>
      <c r="I852">
        <v>1</v>
      </c>
      <c r="L852">
        <v>0.25</v>
      </c>
      <c r="M852">
        <v>54.8215</v>
      </c>
      <c r="N852" t="s">
        <v>17</v>
      </c>
      <c r="O852">
        <v>19</v>
      </c>
      <c r="P852">
        <v>80</v>
      </c>
      <c r="Q852">
        <v>20</v>
      </c>
      <c r="R852">
        <v>20</v>
      </c>
      <c r="S852">
        <v>54.8215</v>
      </c>
      <c r="T852">
        <v>74.8215</v>
      </c>
      <c r="U852">
        <v>74.8215</v>
      </c>
      <c r="V852" t="s">
        <v>1050</v>
      </c>
      <c r="W852" t="s">
        <v>1048</v>
      </c>
    </row>
    <row r="853" spans="1:23" x14ac:dyDescent="0.35">
      <c r="A853" t="s">
        <v>898</v>
      </c>
      <c r="B853" t="s">
        <v>34</v>
      </c>
      <c r="C853" t="s">
        <v>44</v>
      </c>
      <c r="D853" t="s">
        <v>13</v>
      </c>
      <c r="F853" s="4">
        <v>44364</v>
      </c>
      <c r="G853" s="7">
        <f>Work_order[[#This Row],[WorkDate]]-Work_order[[#This Row],[ReqDate]]</f>
        <v>35</v>
      </c>
      <c r="H853" s="4">
        <v>44399</v>
      </c>
      <c r="I853">
        <v>2</v>
      </c>
      <c r="L853">
        <v>2.5</v>
      </c>
      <c r="M853">
        <v>86.423400000000001</v>
      </c>
      <c r="N853" t="s">
        <v>18</v>
      </c>
      <c r="O853">
        <v>35</v>
      </c>
      <c r="P853">
        <v>140</v>
      </c>
      <c r="Q853">
        <v>350</v>
      </c>
      <c r="R853">
        <v>350</v>
      </c>
      <c r="S853">
        <v>86.423400000000001</v>
      </c>
      <c r="T853">
        <v>436.42340000000002</v>
      </c>
      <c r="U853">
        <v>436.42340000000002</v>
      </c>
      <c r="V853" t="s">
        <v>1050</v>
      </c>
      <c r="W853" t="s">
        <v>1050</v>
      </c>
    </row>
    <row r="854" spans="1:23" x14ac:dyDescent="0.35">
      <c r="A854" t="s">
        <v>899</v>
      </c>
      <c r="B854" t="s">
        <v>41</v>
      </c>
      <c r="C854" t="s">
        <v>7</v>
      </c>
      <c r="D854" t="s">
        <v>12</v>
      </c>
      <c r="F854" s="4">
        <v>44364</v>
      </c>
      <c r="G854" s="7">
        <f>Work_order[[#This Row],[WorkDate]]-Work_order[[#This Row],[ReqDate]]</f>
        <v>-44364</v>
      </c>
      <c r="H854" s="4"/>
      <c r="I854">
        <v>2</v>
      </c>
      <c r="M854">
        <v>100.60380000000001</v>
      </c>
      <c r="N854" t="s">
        <v>18</v>
      </c>
      <c r="O854" t="s">
        <v>1054</v>
      </c>
      <c r="P854">
        <v>140</v>
      </c>
      <c r="Q854">
        <v>0</v>
      </c>
      <c r="R854">
        <v>0</v>
      </c>
      <c r="S854">
        <v>100.60380000000001</v>
      </c>
      <c r="T854">
        <v>100.60380000000001</v>
      </c>
      <c r="U854">
        <v>100.60380000000001</v>
      </c>
      <c r="V854" t="s">
        <v>1050</v>
      </c>
      <c r="W854" t="s">
        <v>1052</v>
      </c>
    </row>
    <row r="855" spans="1:23" x14ac:dyDescent="0.35">
      <c r="A855" t="s">
        <v>900</v>
      </c>
      <c r="B855" t="s">
        <v>36</v>
      </c>
      <c r="C855" t="s">
        <v>7</v>
      </c>
      <c r="D855" t="s">
        <v>11</v>
      </c>
      <c r="F855" s="4">
        <v>44364</v>
      </c>
      <c r="G855" s="7">
        <f>Work_order[[#This Row],[WorkDate]]-Work_order[[#This Row],[ReqDate]]</f>
        <v>-44364</v>
      </c>
      <c r="H855" s="4"/>
      <c r="I855">
        <v>1</v>
      </c>
      <c r="M855">
        <v>17.170000000000002</v>
      </c>
      <c r="N855" t="s">
        <v>17</v>
      </c>
      <c r="O855" t="s">
        <v>1054</v>
      </c>
      <c r="P855">
        <v>80</v>
      </c>
      <c r="Q855">
        <v>0</v>
      </c>
      <c r="R855">
        <v>0</v>
      </c>
      <c r="S855">
        <v>17.170000000000002</v>
      </c>
      <c r="T855">
        <v>17.170000000000002</v>
      </c>
      <c r="U855">
        <v>17.170000000000002</v>
      </c>
      <c r="V855" t="s">
        <v>1050</v>
      </c>
      <c r="W855" t="s">
        <v>1052</v>
      </c>
    </row>
    <row r="856" spans="1:23" x14ac:dyDescent="0.35">
      <c r="A856" t="s">
        <v>901</v>
      </c>
      <c r="B856" t="s">
        <v>38</v>
      </c>
      <c r="C856" t="s">
        <v>9</v>
      </c>
      <c r="D856" t="s">
        <v>12</v>
      </c>
      <c r="F856" s="4">
        <v>44364</v>
      </c>
      <c r="G856" s="7">
        <f>Work_order[[#This Row],[WorkDate]]-Work_order[[#This Row],[ReqDate]]</f>
        <v>-44364</v>
      </c>
      <c r="H856" s="4"/>
      <c r="I856">
        <v>1</v>
      </c>
      <c r="M856">
        <v>10.307499999999999</v>
      </c>
      <c r="N856" t="s">
        <v>19</v>
      </c>
      <c r="O856" t="s">
        <v>1054</v>
      </c>
      <c r="P856">
        <v>80</v>
      </c>
      <c r="Q856">
        <v>0</v>
      </c>
      <c r="R856">
        <v>0</v>
      </c>
      <c r="S856">
        <v>10.307499999999999</v>
      </c>
      <c r="T856">
        <v>10.307499999999999</v>
      </c>
      <c r="U856">
        <v>10.307499999999999</v>
      </c>
      <c r="V856" t="s">
        <v>1050</v>
      </c>
      <c r="W856" t="s">
        <v>1052</v>
      </c>
    </row>
    <row r="857" spans="1:23" x14ac:dyDescent="0.35">
      <c r="A857" t="s">
        <v>902</v>
      </c>
      <c r="B857" t="s">
        <v>36</v>
      </c>
      <c r="C857" t="s">
        <v>7</v>
      </c>
      <c r="D857" t="s">
        <v>12</v>
      </c>
      <c r="F857" s="4">
        <v>44364</v>
      </c>
      <c r="G857" s="7">
        <f>Work_order[[#This Row],[WorkDate]]-Work_order[[#This Row],[ReqDate]]</f>
        <v>-44364</v>
      </c>
      <c r="H857" s="4"/>
      <c r="I857">
        <v>2</v>
      </c>
      <c r="M857">
        <v>18.63</v>
      </c>
      <c r="N857" t="s">
        <v>17</v>
      </c>
      <c r="O857" t="s">
        <v>1054</v>
      </c>
      <c r="P857">
        <v>140</v>
      </c>
      <c r="Q857">
        <v>0</v>
      </c>
      <c r="R857">
        <v>0</v>
      </c>
      <c r="S857">
        <v>18.63</v>
      </c>
      <c r="T857">
        <v>18.63</v>
      </c>
      <c r="U857">
        <v>18.63</v>
      </c>
      <c r="V857" t="s">
        <v>1050</v>
      </c>
      <c r="W857" t="s">
        <v>1052</v>
      </c>
    </row>
    <row r="858" spans="1:23" x14ac:dyDescent="0.35">
      <c r="A858" t="s">
        <v>903</v>
      </c>
      <c r="B858" t="s">
        <v>36</v>
      </c>
      <c r="C858" t="s">
        <v>7</v>
      </c>
      <c r="D858" t="s">
        <v>12</v>
      </c>
      <c r="F858" s="4">
        <v>44364</v>
      </c>
      <c r="G858" s="7">
        <f>Work_order[[#This Row],[WorkDate]]-Work_order[[#This Row],[ReqDate]]</f>
        <v>-44364</v>
      </c>
      <c r="H858" s="4"/>
      <c r="I858">
        <v>2</v>
      </c>
      <c r="M858">
        <v>32</v>
      </c>
      <c r="N858" t="s">
        <v>17</v>
      </c>
      <c r="O858" t="s">
        <v>1054</v>
      </c>
      <c r="P858">
        <v>140</v>
      </c>
      <c r="Q858">
        <v>0</v>
      </c>
      <c r="R858">
        <v>0</v>
      </c>
      <c r="S858">
        <v>32</v>
      </c>
      <c r="T858">
        <v>32</v>
      </c>
      <c r="U858">
        <v>32</v>
      </c>
      <c r="V858" t="s">
        <v>1050</v>
      </c>
      <c r="W858" t="s">
        <v>1052</v>
      </c>
    </row>
    <row r="859" spans="1:23" x14ac:dyDescent="0.35">
      <c r="A859" t="s">
        <v>904</v>
      </c>
      <c r="B859" t="s">
        <v>36</v>
      </c>
      <c r="C859" t="s">
        <v>7</v>
      </c>
      <c r="D859" t="s">
        <v>11</v>
      </c>
      <c r="F859" s="4">
        <v>44364</v>
      </c>
      <c r="G859" s="7">
        <f>Work_order[[#This Row],[WorkDate]]-Work_order[[#This Row],[ReqDate]]</f>
        <v>-44364</v>
      </c>
      <c r="H859" s="4"/>
      <c r="I859">
        <v>1</v>
      </c>
      <c r="M859">
        <v>14.13</v>
      </c>
      <c r="N859" t="s">
        <v>19</v>
      </c>
      <c r="O859" t="s">
        <v>1054</v>
      </c>
      <c r="P859">
        <v>80</v>
      </c>
      <c r="Q859">
        <v>0</v>
      </c>
      <c r="R859">
        <v>0</v>
      </c>
      <c r="S859">
        <v>14.13</v>
      </c>
      <c r="T859">
        <v>14.13</v>
      </c>
      <c r="U859">
        <v>14.13</v>
      </c>
      <c r="V859" t="s">
        <v>1050</v>
      </c>
      <c r="W859" t="s">
        <v>1052</v>
      </c>
    </row>
    <row r="860" spans="1:23" x14ac:dyDescent="0.35">
      <c r="A860" t="s">
        <v>905</v>
      </c>
      <c r="B860" t="s">
        <v>36</v>
      </c>
      <c r="C860" t="s">
        <v>7</v>
      </c>
      <c r="D860" t="s">
        <v>2</v>
      </c>
      <c r="F860" s="4">
        <v>44364</v>
      </c>
      <c r="G860" s="7">
        <f>Work_order[[#This Row],[WorkDate]]-Work_order[[#This Row],[ReqDate]]</f>
        <v>-44364</v>
      </c>
      <c r="H860" s="4"/>
      <c r="I860">
        <v>1</v>
      </c>
      <c r="M860">
        <v>322</v>
      </c>
      <c r="N860" t="s">
        <v>17</v>
      </c>
      <c r="O860" t="s">
        <v>1054</v>
      </c>
      <c r="P860">
        <v>80</v>
      </c>
      <c r="Q860">
        <v>0</v>
      </c>
      <c r="R860">
        <v>0</v>
      </c>
      <c r="S860">
        <v>322</v>
      </c>
      <c r="T860">
        <v>322</v>
      </c>
      <c r="U860">
        <v>322</v>
      </c>
      <c r="V860" t="s">
        <v>1050</v>
      </c>
      <c r="W860" t="s">
        <v>1052</v>
      </c>
    </row>
    <row r="861" spans="1:23" x14ac:dyDescent="0.35">
      <c r="A861" t="s">
        <v>906</v>
      </c>
      <c r="B861" t="s">
        <v>41</v>
      </c>
      <c r="C861" t="s">
        <v>7</v>
      </c>
      <c r="D861" t="s">
        <v>12</v>
      </c>
      <c r="F861" s="4">
        <v>44364</v>
      </c>
      <c r="G861" s="7">
        <f>Work_order[[#This Row],[WorkDate]]-Work_order[[#This Row],[ReqDate]]</f>
        <v>-44364</v>
      </c>
      <c r="H861" s="4"/>
      <c r="I861">
        <v>2</v>
      </c>
      <c r="M861">
        <v>50.603299999999997</v>
      </c>
      <c r="N861" t="s">
        <v>18</v>
      </c>
      <c r="O861" t="s">
        <v>1054</v>
      </c>
      <c r="P861">
        <v>140</v>
      </c>
      <c r="Q861">
        <v>0</v>
      </c>
      <c r="R861">
        <v>0</v>
      </c>
      <c r="S861">
        <v>50.603299999999997</v>
      </c>
      <c r="T861">
        <v>50.603299999999997</v>
      </c>
      <c r="U861">
        <v>50.603299999999997</v>
      </c>
      <c r="V861" t="s">
        <v>1050</v>
      </c>
      <c r="W861" t="s">
        <v>1052</v>
      </c>
    </row>
    <row r="862" spans="1:23" x14ac:dyDescent="0.35">
      <c r="A862" t="s">
        <v>907</v>
      </c>
      <c r="B862" t="s">
        <v>42</v>
      </c>
      <c r="C862" t="s">
        <v>9</v>
      </c>
      <c r="D862" t="s">
        <v>12</v>
      </c>
      <c r="F862" s="4">
        <v>44365</v>
      </c>
      <c r="G862" s="7">
        <f>Work_order[[#This Row],[WorkDate]]-Work_order[[#This Row],[ReqDate]]</f>
        <v>24</v>
      </c>
      <c r="H862" s="4">
        <v>44389</v>
      </c>
      <c r="I862">
        <v>2</v>
      </c>
      <c r="L862">
        <v>2</v>
      </c>
      <c r="M862">
        <v>134.50059999999999</v>
      </c>
      <c r="N862" t="s">
        <v>18</v>
      </c>
      <c r="O862">
        <v>24</v>
      </c>
      <c r="P862">
        <v>140</v>
      </c>
      <c r="Q862">
        <v>280</v>
      </c>
      <c r="R862">
        <v>280</v>
      </c>
      <c r="S862">
        <v>134.50059999999999</v>
      </c>
      <c r="T862">
        <v>414.50059999999996</v>
      </c>
      <c r="U862">
        <v>414.50059999999996</v>
      </c>
      <c r="V862" t="s">
        <v>1049</v>
      </c>
      <c r="W862" t="s">
        <v>1053</v>
      </c>
    </row>
    <row r="863" spans="1:23" x14ac:dyDescent="0.35">
      <c r="A863" t="s">
        <v>908</v>
      </c>
      <c r="B863" t="s">
        <v>39</v>
      </c>
      <c r="C863" t="s">
        <v>44</v>
      </c>
      <c r="D863" t="s">
        <v>13</v>
      </c>
      <c r="F863" s="4">
        <v>44366</v>
      </c>
      <c r="G863" s="7">
        <f>Work_order[[#This Row],[WorkDate]]-Work_order[[#This Row],[ReqDate]]</f>
        <v>14</v>
      </c>
      <c r="H863" s="4">
        <v>44380</v>
      </c>
      <c r="I863">
        <v>1</v>
      </c>
      <c r="L863">
        <v>0.5</v>
      </c>
      <c r="M863">
        <v>78.333299999999994</v>
      </c>
      <c r="N863" t="s">
        <v>18</v>
      </c>
      <c r="O863">
        <v>14</v>
      </c>
      <c r="P863">
        <v>80</v>
      </c>
      <c r="Q863">
        <v>40</v>
      </c>
      <c r="R863">
        <v>40</v>
      </c>
      <c r="S863">
        <v>78.333299999999994</v>
      </c>
      <c r="T863">
        <v>118.33329999999999</v>
      </c>
      <c r="U863">
        <v>118.33329999999999</v>
      </c>
      <c r="V863" t="s">
        <v>1052</v>
      </c>
      <c r="W863" t="s">
        <v>1052</v>
      </c>
    </row>
    <row r="864" spans="1:23" x14ac:dyDescent="0.35">
      <c r="A864" t="s">
        <v>909</v>
      </c>
      <c r="B864" t="s">
        <v>35</v>
      </c>
      <c r="C864" t="s">
        <v>8</v>
      </c>
      <c r="D864" t="s">
        <v>1</v>
      </c>
      <c r="F864" s="4">
        <v>44368</v>
      </c>
      <c r="G864" s="7">
        <f>Work_order[[#This Row],[WorkDate]]-Work_order[[#This Row],[ReqDate]]</f>
        <v>9</v>
      </c>
      <c r="H864" s="4">
        <v>44377</v>
      </c>
      <c r="I864">
        <v>1</v>
      </c>
      <c r="L864">
        <v>1.5</v>
      </c>
      <c r="M864">
        <v>202.8</v>
      </c>
      <c r="N864" t="s">
        <v>17</v>
      </c>
      <c r="O864">
        <v>9</v>
      </c>
      <c r="P864">
        <v>80</v>
      </c>
      <c r="Q864">
        <v>120</v>
      </c>
      <c r="R864">
        <v>120</v>
      </c>
      <c r="S864">
        <v>202.8</v>
      </c>
      <c r="T864">
        <v>322.8</v>
      </c>
      <c r="U864">
        <v>322.8</v>
      </c>
      <c r="V864" t="s">
        <v>1053</v>
      </c>
      <c r="W864" t="s">
        <v>1051</v>
      </c>
    </row>
    <row r="865" spans="1:23" x14ac:dyDescent="0.35">
      <c r="A865" t="s">
        <v>910</v>
      </c>
      <c r="B865" t="s">
        <v>34</v>
      </c>
      <c r="C865" t="s">
        <v>9</v>
      </c>
      <c r="D865" t="s">
        <v>13</v>
      </c>
      <c r="F865" s="4">
        <v>44368</v>
      </c>
      <c r="G865" s="7">
        <f>Work_order[[#This Row],[WorkDate]]-Work_order[[#This Row],[ReqDate]]</f>
        <v>18</v>
      </c>
      <c r="H865" s="4">
        <v>44386</v>
      </c>
      <c r="I865">
        <v>1</v>
      </c>
      <c r="L865">
        <v>0.5</v>
      </c>
      <c r="M865">
        <v>67.903400000000005</v>
      </c>
      <c r="N865" t="s">
        <v>18</v>
      </c>
      <c r="O865">
        <v>18</v>
      </c>
      <c r="P865">
        <v>80</v>
      </c>
      <c r="Q865">
        <v>40</v>
      </c>
      <c r="R865">
        <v>40</v>
      </c>
      <c r="S865">
        <v>67.903400000000005</v>
      </c>
      <c r="T865">
        <v>107.9034</v>
      </c>
      <c r="U865">
        <v>107.9034</v>
      </c>
      <c r="V865" t="s">
        <v>1053</v>
      </c>
      <c r="W865" t="s">
        <v>1049</v>
      </c>
    </row>
    <row r="866" spans="1:23" x14ac:dyDescent="0.35">
      <c r="A866" t="s">
        <v>911</v>
      </c>
      <c r="B866" t="s">
        <v>41</v>
      </c>
      <c r="C866" t="s">
        <v>7</v>
      </c>
      <c r="D866" t="s">
        <v>12</v>
      </c>
      <c r="F866" s="4">
        <v>44368</v>
      </c>
      <c r="G866" s="7">
        <f>Work_order[[#This Row],[WorkDate]]-Work_order[[#This Row],[ReqDate]]</f>
        <v>21</v>
      </c>
      <c r="H866" s="4">
        <v>44389</v>
      </c>
      <c r="I866">
        <v>2</v>
      </c>
      <c r="L866">
        <v>1</v>
      </c>
      <c r="M866">
        <v>144</v>
      </c>
      <c r="N866" t="s">
        <v>18</v>
      </c>
      <c r="O866">
        <v>21</v>
      </c>
      <c r="P866">
        <v>140</v>
      </c>
      <c r="Q866">
        <v>140</v>
      </c>
      <c r="R866">
        <v>140</v>
      </c>
      <c r="S866">
        <v>144</v>
      </c>
      <c r="T866">
        <v>284</v>
      </c>
      <c r="U866">
        <v>284</v>
      </c>
      <c r="V866" t="s">
        <v>1053</v>
      </c>
      <c r="W866" t="s">
        <v>1053</v>
      </c>
    </row>
    <row r="867" spans="1:23" x14ac:dyDescent="0.35">
      <c r="A867" t="s">
        <v>912</v>
      </c>
      <c r="B867" t="s">
        <v>37</v>
      </c>
      <c r="C867" t="s">
        <v>9</v>
      </c>
      <c r="D867" t="s">
        <v>11</v>
      </c>
      <c r="F867" s="4">
        <v>44368</v>
      </c>
      <c r="G867" s="7">
        <f>Work_order[[#This Row],[WorkDate]]-Work_order[[#This Row],[ReqDate]]</f>
        <v>22</v>
      </c>
      <c r="H867" s="4">
        <v>44390</v>
      </c>
      <c r="I867">
        <v>2</v>
      </c>
      <c r="L867">
        <v>0.25</v>
      </c>
      <c r="M867">
        <v>178.36179999999999</v>
      </c>
      <c r="N867" t="s">
        <v>17</v>
      </c>
      <c r="O867">
        <v>22</v>
      </c>
      <c r="P867">
        <v>140</v>
      </c>
      <c r="Q867">
        <v>35</v>
      </c>
      <c r="R867">
        <v>35</v>
      </c>
      <c r="S867">
        <v>178.36179999999999</v>
      </c>
      <c r="T867">
        <v>213.36179999999999</v>
      </c>
      <c r="U867">
        <v>213.36179999999999</v>
      </c>
      <c r="V867" t="s">
        <v>1053</v>
      </c>
      <c r="W867" t="s">
        <v>1048</v>
      </c>
    </row>
    <row r="868" spans="1:23" x14ac:dyDescent="0.35">
      <c r="A868" t="s">
        <v>913</v>
      </c>
      <c r="B868" t="s">
        <v>40</v>
      </c>
      <c r="C868" t="s">
        <v>7</v>
      </c>
      <c r="D868" t="s">
        <v>11</v>
      </c>
      <c r="F868" s="4">
        <v>44368</v>
      </c>
      <c r="G868" s="7">
        <f>Work_order[[#This Row],[WorkDate]]-Work_order[[#This Row],[ReqDate]]</f>
        <v>23</v>
      </c>
      <c r="H868" s="4">
        <v>44391</v>
      </c>
      <c r="I868">
        <v>1</v>
      </c>
      <c r="L868">
        <v>0.25</v>
      </c>
      <c r="M868">
        <v>7.3140000000000001</v>
      </c>
      <c r="N868" t="s">
        <v>19</v>
      </c>
      <c r="O868">
        <v>23</v>
      </c>
      <c r="P868">
        <v>80</v>
      </c>
      <c r="Q868">
        <v>20</v>
      </c>
      <c r="R868">
        <v>20</v>
      </c>
      <c r="S868">
        <v>7.3140000000000001</v>
      </c>
      <c r="T868">
        <v>27.314</v>
      </c>
      <c r="U868">
        <v>27.314</v>
      </c>
      <c r="V868" t="s">
        <v>1053</v>
      </c>
      <c r="W868" t="s">
        <v>1051</v>
      </c>
    </row>
    <row r="869" spans="1:23" x14ac:dyDescent="0.35">
      <c r="A869" t="s">
        <v>914</v>
      </c>
      <c r="B869" t="s">
        <v>40</v>
      </c>
      <c r="C869" t="s">
        <v>7</v>
      </c>
      <c r="D869" t="s">
        <v>12</v>
      </c>
      <c r="F869" s="4">
        <v>44368</v>
      </c>
      <c r="G869" s="7">
        <f>Work_order[[#This Row],[WorkDate]]-Work_order[[#This Row],[ReqDate]]</f>
        <v>-44368</v>
      </c>
      <c r="H869" s="4"/>
      <c r="I869">
        <v>2</v>
      </c>
      <c r="M869">
        <v>120</v>
      </c>
      <c r="N869" t="s">
        <v>17</v>
      </c>
      <c r="O869" t="s">
        <v>1054</v>
      </c>
      <c r="P869">
        <v>140</v>
      </c>
      <c r="Q869">
        <v>0</v>
      </c>
      <c r="R869">
        <v>0</v>
      </c>
      <c r="S869">
        <v>120</v>
      </c>
      <c r="T869">
        <v>120</v>
      </c>
      <c r="U869">
        <v>120</v>
      </c>
      <c r="V869" t="s">
        <v>1053</v>
      </c>
      <c r="W869" t="s">
        <v>1052</v>
      </c>
    </row>
    <row r="870" spans="1:23" x14ac:dyDescent="0.35">
      <c r="A870" t="s">
        <v>915</v>
      </c>
      <c r="B870" t="s">
        <v>35</v>
      </c>
      <c r="C870" t="s">
        <v>44</v>
      </c>
      <c r="D870" t="s">
        <v>12</v>
      </c>
      <c r="F870" s="4">
        <v>44368</v>
      </c>
      <c r="G870" s="7">
        <f>Work_order[[#This Row],[WorkDate]]-Work_order[[#This Row],[ReqDate]]</f>
        <v>-44368</v>
      </c>
      <c r="H870" s="4"/>
      <c r="I870">
        <v>1</v>
      </c>
      <c r="M870">
        <v>193.8409</v>
      </c>
      <c r="N870" t="s">
        <v>18</v>
      </c>
      <c r="O870" t="s">
        <v>1054</v>
      </c>
      <c r="P870">
        <v>80</v>
      </c>
      <c r="Q870">
        <v>0</v>
      </c>
      <c r="R870">
        <v>0</v>
      </c>
      <c r="S870">
        <v>193.8409</v>
      </c>
      <c r="T870">
        <v>193.8409</v>
      </c>
      <c r="U870">
        <v>193.8409</v>
      </c>
      <c r="V870" t="s">
        <v>1053</v>
      </c>
      <c r="W870" t="s">
        <v>1052</v>
      </c>
    </row>
    <row r="871" spans="1:23" x14ac:dyDescent="0.35">
      <c r="A871" t="s">
        <v>916</v>
      </c>
      <c r="B871" t="s">
        <v>35</v>
      </c>
      <c r="C871" t="s">
        <v>44</v>
      </c>
      <c r="D871" t="s">
        <v>12</v>
      </c>
      <c r="F871" s="4">
        <v>44368</v>
      </c>
      <c r="G871" s="7">
        <f>Work_order[[#This Row],[WorkDate]]-Work_order[[#This Row],[ReqDate]]</f>
        <v>-44368</v>
      </c>
      <c r="H871" s="4"/>
      <c r="I871">
        <v>1</v>
      </c>
      <c r="M871">
        <v>901.5</v>
      </c>
      <c r="N871" t="s">
        <v>19</v>
      </c>
      <c r="O871" t="s">
        <v>1054</v>
      </c>
      <c r="P871">
        <v>80</v>
      </c>
      <c r="Q871">
        <v>0</v>
      </c>
      <c r="R871">
        <v>0</v>
      </c>
      <c r="S871">
        <v>901.5</v>
      </c>
      <c r="T871">
        <v>901.5</v>
      </c>
      <c r="U871">
        <v>901.5</v>
      </c>
      <c r="V871" t="s">
        <v>1053</v>
      </c>
      <c r="W871" t="s">
        <v>1052</v>
      </c>
    </row>
    <row r="872" spans="1:23" x14ac:dyDescent="0.35">
      <c r="A872" t="s">
        <v>917</v>
      </c>
      <c r="B872" t="s">
        <v>34</v>
      </c>
      <c r="C872" t="s">
        <v>44</v>
      </c>
      <c r="D872" t="s">
        <v>11</v>
      </c>
      <c r="F872" s="4">
        <v>44368</v>
      </c>
      <c r="G872" s="7">
        <f>Work_order[[#This Row],[WorkDate]]-Work_order[[#This Row],[ReqDate]]</f>
        <v>-44368</v>
      </c>
      <c r="H872" s="4"/>
      <c r="I872">
        <v>1</v>
      </c>
      <c r="M872">
        <v>64.342100000000002</v>
      </c>
      <c r="N872" t="s">
        <v>17</v>
      </c>
      <c r="O872" t="s">
        <v>1054</v>
      </c>
      <c r="P872">
        <v>80</v>
      </c>
      <c r="Q872">
        <v>0</v>
      </c>
      <c r="R872">
        <v>0</v>
      </c>
      <c r="S872">
        <v>64.342100000000002</v>
      </c>
      <c r="T872">
        <v>64.342100000000002</v>
      </c>
      <c r="U872">
        <v>64.342100000000002</v>
      </c>
      <c r="V872" t="s">
        <v>1053</v>
      </c>
      <c r="W872" t="s">
        <v>1052</v>
      </c>
    </row>
    <row r="873" spans="1:23" x14ac:dyDescent="0.35">
      <c r="A873" t="s">
        <v>918</v>
      </c>
      <c r="B873" t="s">
        <v>34</v>
      </c>
      <c r="C873" t="s">
        <v>44</v>
      </c>
      <c r="D873" t="s">
        <v>11</v>
      </c>
      <c r="F873" s="4">
        <v>44368</v>
      </c>
      <c r="G873" s="7">
        <f>Work_order[[#This Row],[WorkDate]]-Work_order[[#This Row],[ReqDate]]</f>
        <v>-44368</v>
      </c>
      <c r="H873" s="4"/>
      <c r="I873">
        <v>1</v>
      </c>
      <c r="M873">
        <v>64.342100000000002</v>
      </c>
      <c r="N873" t="s">
        <v>17</v>
      </c>
      <c r="O873" t="s">
        <v>1054</v>
      </c>
      <c r="P873">
        <v>80</v>
      </c>
      <c r="Q873">
        <v>0</v>
      </c>
      <c r="R873">
        <v>0</v>
      </c>
      <c r="S873">
        <v>64.342100000000002</v>
      </c>
      <c r="T873">
        <v>64.342100000000002</v>
      </c>
      <c r="U873">
        <v>64.342100000000002</v>
      </c>
      <c r="V873" t="s">
        <v>1053</v>
      </c>
      <c r="W873" t="s">
        <v>1052</v>
      </c>
    </row>
    <row r="874" spans="1:23" x14ac:dyDescent="0.35">
      <c r="A874" t="s">
        <v>919</v>
      </c>
      <c r="B874" t="s">
        <v>34</v>
      </c>
      <c r="C874" t="s">
        <v>9</v>
      </c>
      <c r="D874" t="s">
        <v>12</v>
      </c>
      <c r="F874" s="4">
        <v>44368</v>
      </c>
      <c r="G874" s="7">
        <f>Work_order[[#This Row],[WorkDate]]-Work_order[[#This Row],[ReqDate]]</f>
        <v>-44368</v>
      </c>
      <c r="H874" s="4"/>
      <c r="I874">
        <v>2</v>
      </c>
      <c r="M874">
        <v>282</v>
      </c>
      <c r="N874" t="s">
        <v>18</v>
      </c>
      <c r="O874" t="s">
        <v>1054</v>
      </c>
      <c r="P874">
        <v>140</v>
      </c>
      <c r="Q874">
        <v>0</v>
      </c>
      <c r="R874">
        <v>0</v>
      </c>
      <c r="S874">
        <v>282</v>
      </c>
      <c r="T874">
        <v>282</v>
      </c>
      <c r="U874">
        <v>282</v>
      </c>
      <c r="V874" t="s">
        <v>1053</v>
      </c>
      <c r="W874" t="s">
        <v>1052</v>
      </c>
    </row>
    <row r="875" spans="1:23" x14ac:dyDescent="0.35">
      <c r="A875" t="s">
        <v>920</v>
      </c>
      <c r="B875" t="s">
        <v>38</v>
      </c>
      <c r="C875" t="s">
        <v>8</v>
      </c>
      <c r="D875" t="s">
        <v>11</v>
      </c>
      <c r="F875" s="4">
        <v>44369</v>
      </c>
      <c r="G875" s="7">
        <f>Work_order[[#This Row],[WorkDate]]-Work_order[[#This Row],[ReqDate]]</f>
        <v>24</v>
      </c>
      <c r="H875" s="4">
        <v>44393</v>
      </c>
      <c r="I875">
        <v>1</v>
      </c>
      <c r="L875">
        <v>0.25</v>
      </c>
      <c r="M875">
        <v>21.33</v>
      </c>
      <c r="N875" t="s">
        <v>17</v>
      </c>
      <c r="O875">
        <v>24</v>
      </c>
      <c r="P875">
        <v>80</v>
      </c>
      <c r="Q875">
        <v>20</v>
      </c>
      <c r="R875">
        <v>20</v>
      </c>
      <c r="S875">
        <v>21.33</v>
      </c>
      <c r="T875">
        <v>41.33</v>
      </c>
      <c r="U875">
        <v>41.33</v>
      </c>
      <c r="V875" t="s">
        <v>1048</v>
      </c>
      <c r="W875" t="s">
        <v>1049</v>
      </c>
    </row>
    <row r="876" spans="1:23" x14ac:dyDescent="0.35">
      <c r="A876" t="s">
        <v>921</v>
      </c>
      <c r="B876" t="s">
        <v>36</v>
      </c>
      <c r="C876" t="s">
        <v>7</v>
      </c>
      <c r="D876" t="s">
        <v>12</v>
      </c>
      <c r="F876" s="4">
        <v>44369</v>
      </c>
      <c r="G876" s="7">
        <f>Work_order[[#This Row],[WorkDate]]-Work_order[[#This Row],[ReqDate]]</f>
        <v>27</v>
      </c>
      <c r="H876" s="4">
        <v>44396</v>
      </c>
      <c r="I876">
        <v>2</v>
      </c>
      <c r="L876">
        <v>0.25</v>
      </c>
      <c r="M876">
        <v>55.89</v>
      </c>
      <c r="N876" t="s">
        <v>17</v>
      </c>
      <c r="O876">
        <v>27</v>
      </c>
      <c r="P876">
        <v>140</v>
      </c>
      <c r="Q876">
        <v>35</v>
      </c>
      <c r="R876">
        <v>35</v>
      </c>
      <c r="S876">
        <v>55.89</v>
      </c>
      <c r="T876">
        <v>90.89</v>
      </c>
      <c r="U876">
        <v>90.89</v>
      </c>
      <c r="V876" t="s">
        <v>1048</v>
      </c>
      <c r="W876" t="s">
        <v>1053</v>
      </c>
    </row>
    <row r="877" spans="1:23" x14ac:dyDescent="0.35">
      <c r="A877" t="s">
        <v>922</v>
      </c>
      <c r="B877" t="s">
        <v>35</v>
      </c>
      <c r="C877" t="s">
        <v>8</v>
      </c>
      <c r="D877" t="s">
        <v>13</v>
      </c>
      <c r="F877" s="4">
        <v>44369</v>
      </c>
      <c r="G877" s="7">
        <f>Work_order[[#This Row],[WorkDate]]-Work_order[[#This Row],[ReqDate]]</f>
        <v>29</v>
      </c>
      <c r="H877" s="4">
        <v>44398</v>
      </c>
      <c r="I877">
        <v>2</v>
      </c>
      <c r="L877">
        <v>0.5</v>
      </c>
      <c r="M877">
        <v>227.13</v>
      </c>
      <c r="N877" t="s">
        <v>17</v>
      </c>
      <c r="O877">
        <v>29</v>
      </c>
      <c r="P877">
        <v>140</v>
      </c>
      <c r="Q877">
        <v>70</v>
      </c>
      <c r="R877">
        <v>70</v>
      </c>
      <c r="S877">
        <v>227.13</v>
      </c>
      <c r="T877">
        <v>297.13</v>
      </c>
      <c r="U877">
        <v>297.13</v>
      </c>
      <c r="V877" t="s">
        <v>1048</v>
      </c>
      <c r="W877" t="s">
        <v>1051</v>
      </c>
    </row>
    <row r="878" spans="1:23" x14ac:dyDescent="0.35">
      <c r="A878" t="s">
        <v>923</v>
      </c>
      <c r="B878" t="s">
        <v>35</v>
      </c>
      <c r="C878" t="s">
        <v>44</v>
      </c>
      <c r="D878" t="s">
        <v>13</v>
      </c>
      <c r="F878" s="4">
        <v>44369</v>
      </c>
      <c r="G878" s="7">
        <f>Work_order[[#This Row],[WorkDate]]-Work_order[[#This Row],[ReqDate]]</f>
        <v>-44369</v>
      </c>
      <c r="H878" s="4"/>
      <c r="I878">
        <v>2</v>
      </c>
      <c r="J878" t="s">
        <v>3</v>
      </c>
      <c r="K878" t="s">
        <v>3</v>
      </c>
      <c r="M878">
        <v>593.44470000000001</v>
      </c>
      <c r="N878" t="s">
        <v>20</v>
      </c>
      <c r="O878" t="s">
        <v>1054</v>
      </c>
      <c r="P878">
        <v>140</v>
      </c>
      <c r="Q878">
        <v>0</v>
      </c>
      <c r="R878">
        <v>0</v>
      </c>
      <c r="S878">
        <v>0</v>
      </c>
      <c r="T878">
        <v>593.44470000000001</v>
      </c>
      <c r="U878">
        <v>0</v>
      </c>
      <c r="V878" t="s">
        <v>1048</v>
      </c>
      <c r="W878" t="s">
        <v>1052</v>
      </c>
    </row>
    <row r="879" spans="1:23" x14ac:dyDescent="0.35">
      <c r="A879" t="s">
        <v>924</v>
      </c>
      <c r="B879" t="s">
        <v>34</v>
      </c>
      <c r="C879" t="s">
        <v>9</v>
      </c>
      <c r="D879" t="s">
        <v>13</v>
      </c>
      <c r="F879" s="4">
        <v>44369</v>
      </c>
      <c r="G879" s="7">
        <f>Work_order[[#This Row],[WorkDate]]-Work_order[[#This Row],[ReqDate]]</f>
        <v>-44369</v>
      </c>
      <c r="H879" s="4"/>
      <c r="I879">
        <v>1</v>
      </c>
      <c r="M879">
        <v>65.496899999999997</v>
      </c>
      <c r="N879" t="s">
        <v>17</v>
      </c>
      <c r="O879" t="s">
        <v>1054</v>
      </c>
      <c r="P879">
        <v>80</v>
      </c>
      <c r="Q879">
        <v>0</v>
      </c>
      <c r="R879">
        <v>0</v>
      </c>
      <c r="S879">
        <v>65.496899999999997</v>
      </c>
      <c r="T879">
        <v>65.496899999999997</v>
      </c>
      <c r="U879">
        <v>65.496899999999997</v>
      </c>
      <c r="V879" t="s">
        <v>1048</v>
      </c>
      <c r="W879" t="s">
        <v>1052</v>
      </c>
    </row>
    <row r="880" spans="1:23" x14ac:dyDescent="0.35">
      <c r="A880" t="s">
        <v>925</v>
      </c>
      <c r="B880" t="s">
        <v>40</v>
      </c>
      <c r="C880" t="s">
        <v>7</v>
      </c>
      <c r="D880" t="s">
        <v>13</v>
      </c>
      <c r="F880" s="4">
        <v>44369</v>
      </c>
      <c r="G880" s="7">
        <f>Work_order[[#This Row],[WorkDate]]-Work_order[[#This Row],[ReqDate]]</f>
        <v>-44369</v>
      </c>
      <c r="H880" s="4"/>
      <c r="I880">
        <v>2</v>
      </c>
      <c r="M880">
        <v>1137.74</v>
      </c>
      <c r="N880" t="s">
        <v>17</v>
      </c>
      <c r="O880" t="s">
        <v>1054</v>
      </c>
      <c r="P880">
        <v>140</v>
      </c>
      <c r="Q880">
        <v>0</v>
      </c>
      <c r="R880">
        <v>0</v>
      </c>
      <c r="S880">
        <v>1137.74</v>
      </c>
      <c r="T880">
        <v>1137.74</v>
      </c>
      <c r="U880">
        <v>1137.74</v>
      </c>
      <c r="V880" t="s">
        <v>1048</v>
      </c>
      <c r="W880" t="s">
        <v>1052</v>
      </c>
    </row>
    <row r="881" spans="1:23" x14ac:dyDescent="0.35">
      <c r="A881" t="s">
        <v>926</v>
      </c>
      <c r="B881" t="s">
        <v>34</v>
      </c>
      <c r="C881" t="s">
        <v>44</v>
      </c>
      <c r="D881" t="s">
        <v>2</v>
      </c>
      <c r="F881" s="4">
        <v>44369</v>
      </c>
      <c r="G881" s="7">
        <f>Work_order[[#This Row],[WorkDate]]-Work_order[[#This Row],[ReqDate]]</f>
        <v>-44369</v>
      </c>
      <c r="H881" s="4"/>
      <c r="I881">
        <v>1</v>
      </c>
      <c r="M881">
        <v>272.99959999999999</v>
      </c>
      <c r="N881" t="s">
        <v>18</v>
      </c>
      <c r="O881" t="s">
        <v>1054</v>
      </c>
      <c r="P881">
        <v>80</v>
      </c>
      <c r="Q881">
        <v>0</v>
      </c>
      <c r="R881">
        <v>0</v>
      </c>
      <c r="S881">
        <v>272.99959999999999</v>
      </c>
      <c r="T881">
        <v>272.99959999999999</v>
      </c>
      <c r="U881">
        <v>272.99959999999999</v>
      </c>
      <c r="V881" t="s">
        <v>1048</v>
      </c>
      <c r="W881" t="s">
        <v>1052</v>
      </c>
    </row>
    <row r="882" spans="1:23" x14ac:dyDescent="0.35">
      <c r="A882" t="s">
        <v>927</v>
      </c>
      <c r="B882" t="s">
        <v>37</v>
      </c>
      <c r="C882" t="s">
        <v>43</v>
      </c>
      <c r="D882" t="s">
        <v>11</v>
      </c>
      <c r="F882" s="4">
        <v>44370</v>
      </c>
      <c r="G882" s="7">
        <f>Work_order[[#This Row],[WorkDate]]-Work_order[[#This Row],[ReqDate]]</f>
        <v>2</v>
      </c>
      <c r="H882" s="4">
        <v>44372</v>
      </c>
      <c r="I882">
        <v>1</v>
      </c>
      <c r="L882">
        <v>0.25</v>
      </c>
      <c r="M882">
        <v>270.44560000000001</v>
      </c>
      <c r="N882" t="s">
        <v>17</v>
      </c>
      <c r="O882">
        <v>2</v>
      </c>
      <c r="P882">
        <v>80</v>
      </c>
      <c r="Q882">
        <v>20</v>
      </c>
      <c r="R882">
        <v>20</v>
      </c>
      <c r="S882">
        <v>270.44560000000001</v>
      </c>
      <c r="T882">
        <v>290.44560000000001</v>
      </c>
      <c r="U882">
        <v>290.44560000000001</v>
      </c>
      <c r="V882" t="s">
        <v>1051</v>
      </c>
      <c r="W882" t="s">
        <v>1049</v>
      </c>
    </row>
    <row r="883" spans="1:23" x14ac:dyDescent="0.35">
      <c r="A883" t="s">
        <v>928</v>
      </c>
      <c r="B883" t="s">
        <v>34</v>
      </c>
      <c r="C883" t="s">
        <v>8</v>
      </c>
      <c r="D883" t="s">
        <v>12</v>
      </c>
      <c r="F883" s="4">
        <v>44370</v>
      </c>
      <c r="G883" s="7">
        <f>Work_order[[#This Row],[WorkDate]]-Work_order[[#This Row],[ReqDate]]</f>
        <v>10</v>
      </c>
      <c r="H883" s="4">
        <v>44380</v>
      </c>
      <c r="I883">
        <v>1</v>
      </c>
      <c r="L883">
        <v>1</v>
      </c>
      <c r="M883">
        <v>180</v>
      </c>
      <c r="N883" t="s">
        <v>19</v>
      </c>
      <c r="O883">
        <v>10</v>
      </c>
      <c r="P883">
        <v>80</v>
      </c>
      <c r="Q883">
        <v>80</v>
      </c>
      <c r="R883">
        <v>80</v>
      </c>
      <c r="S883">
        <v>180</v>
      </c>
      <c r="T883">
        <v>260</v>
      </c>
      <c r="U883">
        <v>260</v>
      </c>
      <c r="V883" t="s">
        <v>1051</v>
      </c>
      <c r="W883" t="s">
        <v>1052</v>
      </c>
    </row>
    <row r="884" spans="1:23" x14ac:dyDescent="0.35">
      <c r="A884" t="s">
        <v>929</v>
      </c>
      <c r="B884" t="s">
        <v>37</v>
      </c>
      <c r="C884" t="s">
        <v>43</v>
      </c>
      <c r="D884" t="s">
        <v>2</v>
      </c>
      <c r="F884" s="4">
        <v>44370</v>
      </c>
      <c r="G884" s="7">
        <f>Work_order[[#This Row],[WorkDate]]-Work_order[[#This Row],[ReqDate]]</f>
        <v>20</v>
      </c>
      <c r="H884" s="4">
        <v>44390</v>
      </c>
      <c r="I884">
        <v>1</v>
      </c>
      <c r="L884">
        <v>1</v>
      </c>
      <c r="M884">
        <v>188.9469</v>
      </c>
      <c r="N884" t="s">
        <v>17</v>
      </c>
      <c r="O884">
        <v>20</v>
      </c>
      <c r="P884">
        <v>80</v>
      </c>
      <c r="Q884">
        <v>80</v>
      </c>
      <c r="R884">
        <v>80</v>
      </c>
      <c r="S884">
        <v>188.9469</v>
      </c>
      <c r="T884">
        <v>268.94690000000003</v>
      </c>
      <c r="U884">
        <v>268.94690000000003</v>
      </c>
      <c r="V884" t="s">
        <v>1051</v>
      </c>
      <c r="W884" t="s">
        <v>1048</v>
      </c>
    </row>
    <row r="885" spans="1:23" x14ac:dyDescent="0.35">
      <c r="A885" t="s">
        <v>930</v>
      </c>
      <c r="B885" t="s">
        <v>41</v>
      </c>
      <c r="C885" t="s">
        <v>7</v>
      </c>
      <c r="D885" t="s">
        <v>11</v>
      </c>
      <c r="F885" s="4">
        <v>44370</v>
      </c>
      <c r="G885" s="7">
        <f>Work_order[[#This Row],[WorkDate]]-Work_order[[#This Row],[ReqDate]]</f>
        <v>28</v>
      </c>
      <c r="H885" s="4">
        <v>44398</v>
      </c>
      <c r="I885">
        <v>1</v>
      </c>
      <c r="L885">
        <v>0.25</v>
      </c>
      <c r="M885">
        <v>37.582099999999997</v>
      </c>
      <c r="N885" t="s">
        <v>17</v>
      </c>
      <c r="O885">
        <v>28</v>
      </c>
      <c r="P885">
        <v>80</v>
      </c>
      <c r="Q885">
        <v>20</v>
      </c>
      <c r="R885">
        <v>20</v>
      </c>
      <c r="S885">
        <v>37.582099999999997</v>
      </c>
      <c r="T885">
        <v>57.582099999999997</v>
      </c>
      <c r="U885">
        <v>57.582099999999997</v>
      </c>
      <c r="V885" t="s">
        <v>1051</v>
      </c>
      <c r="W885" t="s">
        <v>1051</v>
      </c>
    </row>
    <row r="886" spans="1:23" x14ac:dyDescent="0.35">
      <c r="A886" t="s">
        <v>931</v>
      </c>
      <c r="B886" t="s">
        <v>35</v>
      </c>
      <c r="C886" t="s">
        <v>44</v>
      </c>
      <c r="D886" t="s">
        <v>13</v>
      </c>
      <c r="F886" s="4">
        <v>44370</v>
      </c>
      <c r="G886" s="7">
        <f>Work_order[[#This Row],[WorkDate]]-Work_order[[#This Row],[ReqDate]]</f>
        <v>26</v>
      </c>
      <c r="H886" s="4">
        <v>44396</v>
      </c>
      <c r="I886">
        <v>1</v>
      </c>
      <c r="L886">
        <v>0.5</v>
      </c>
      <c r="M886">
        <v>20</v>
      </c>
      <c r="N886" t="s">
        <v>17</v>
      </c>
      <c r="O886">
        <v>26</v>
      </c>
      <c r="P886">
        <v>80</v>
      </c>
      <c r="Q886">
        <v>40</v>
      </c>
      <c r="R886">
        <v>40</v>
      </c>
      <c r="S886">
        <v>20</v>
      </c>
      <c r="T886">
        <v>60</v>
      </c>
      <c r="U886">
        <v>60</v>
      </c>
      <c r="V886" t="s">
        <v>1051</v>
      </c>
      <c r="W886" t="s">
        <v>1053</v>
      </c>
    </row>
    <row r="887" spans="1:23" x14ac:dyDescent="0.35">
      <c r="A887" t="s">
        <v>932</v>
      </c>
      <c r="B887" t="s">
        <v>37</v>
      </c>
      <c r="C887" t="s">
        <v>9</v>
      </c>
      <c r="D887" t="s">
        <v>11</v>
      </c>
      <c r="F887" s="4">
        <v>44370</v>
      </c>
      <c r="G887" s="7">
        <f>Work_order[[#This Row],[WorkDate]]-Work_order[[#This Row],[ReqDate]]</f>
        <v>26</v>
      </c>
      <c r="H887" s="4">
        <v>44396</v>
      </c>
      <c r="I887">
        <v>1</v>
      </c>
      <c r="L887">
        <v>0.25</v>
      </c>
      <c r="M887">
        <v>78.278999999999996</v>
      </c>
      <c r="N887" t="s">
        <v>18</v>
      </c>
      <c r="O887">
        <v>26</v>
      </c>
      <c r="P887">
        <v>80</v>
      </c>
      <c r="Q887">
        <v>20</v>
      </c>
      <c r="R887">
        <v>20</v>
      </c>
      <c r="S887">
        <v>78.278999999999996</v>
      </c>
      <c r="T887">
        <v>98.278999999999996</v>
      </c>
      <c r="U887">
        <v>98.278999999999996</v>
      </c>
      <c r="V887" t="s">
        <v>1051</v>
      </c>
      <c r="W887" t="s">
        <v>1053</v>
      </c>
    </row>
    <row r="888" spans="1:23" x14ac:dyDescent="0.35">
      <c r="A888" t="s">
        <v>933</v>
      </c>
      <c r="B888" t="s">
        <v>37</v>
      </c>
      <c r="C888" t="s">
        <v>7</v>
      </c>
      <c r="D888" t="s">
        <v>11</v>
      </c>
      <c r="F888" s="4">
        <v>44370</v>
      </c>
      <c r="G888" s="7">
        <f>Work_order[[#This Row],[WorkDate]]-Work_order[[#This Row],[ReqDate]]</f>
        <v>29</v>
      </c>
      <c r="H888" s="4">
        <v>44399</v>
      </c>
      <c r="I888">
        <v>1</v>
      </c>
      <c r="L888">
        <v>0.25</v>
      </c>
      <c r="M888">
        <v>37.293500000000002</v>
      </c>
      <c r="N888" t="s">
        <v>17</v>
      </c>
      <c r="O888">
        <v>29</v>
      </c>
      <c r="P888">
        <v>80</v>
      </c>
      <c r="Q888">
        <v>20</v>
      </c>
      <c r="R888">
        <v>20</v>
      </c>
      <c r="S888">
        <v>37.293500000000002</v>
      </c>
      <c r="T888">
        <v>57.293500000000002</v>
      </c>
      <c r="U888">
        <v>57.293500000000002</v>
      </c>
      <c r="V888" t="s">
        <v>1051</v>
      </c>
      <c r="W888" t="s">
        <v>1050</v>
      </c>
    </row>
    <row r="889" spans="1:23" x14ac:dyDescent="0.35">
      <c r="A889" t="s">
        <v>934</v>
      </c>
      <c r="B889" t="s">
        <v>36</v>
      </c>
      <c r="C889" t="s">
        <v>7</v>
      </c>
      <c r="D889" t="s">
        <v>11</v>
      </c>
      <c r="E889" t="s">
        <v>3</v>
      </c>
      <c r="F889" s="4">
        <v>44370</v>
      </c>
      <c r="G889" s="7">
        <f>Work_order[[#This Row],[WorkDate]]-Work_order[[#This Row],[ReqDate]]</f>
        <v>-44370</v>
      </c>
      <c r="H889" s="4"/>
      <c r="I889">
        <v>1</v>
      </c>
      <c r="M889">
        <v>48.586199999999998</v>
      </c>
      <c r="N889" t="s">
        <v>18</v>
      </c>
      <c r="O889" t="s">
        <v>1054</v>
      </c>
      <c r="P889">
        <v>80</v>
      </c>
      <c r="Q889">
        <v>0</v>
      </c>
      <c r="R889">
        <v>0</v>
      </c>
      <c r="S889">
        <v>48.586199999999998</v>
      </c>
      <c r="T889">
        <v>48.586199999999998</v>
      </c>
      <c r="U889">
        <v>48.586199999999998</v>
      </c>
      <c r="V889" t="s">
        <v>1051</v>
      </c>
      <c r="W889" t="s">
        <v>1052</v>
      </c>
    </row>
    <row r="890" spans="1:23" x14ac:dyDescent="0.35">
      <c r="A890" t="s">
        <v>935</v>
      </c>
      <c r="B890" t="s">
        <v>34</v>
      </c>
      <c r="C890" t="s">
        <v>9</v>
      </c>
      <c r="D890" t="s">
        <v>12</v>
      </c>
      <c r="F890" s="4">
        <v>44370</v>
      </c>
      <c r="G890" s="7">
        <f>Work_order[[#This Row],[WorkDate]]-Work_order[[#This Row],[ReqDate]]</f>
        <v>-44370</v>
      </c>
      <c r="H890" s="4"/>
      <c r="I890">
        <v>2</v>
      </c>
      <c r="M890">
        <v>164.4</v>
      </c>
      <c r="N890" t="s">
        <v>18</v>
      </c>
      <c r="O890" t="s">
        <v>1054</v>
      </c>
      <c r="P890">
        <v>140</v>
      </c>
      <c r="Q890">
        <v>0</v>
      </c>
      <c r="R890">
        <v>0</v>
      </c>
      <c r="S890">
        <v>164.4</v>
      </c>
      <c r="T890">
        <v>164.4</v>
      </c>
      <c r="U890">
        <v>164.4</v>
      </c>
      <c r="V890" t="s">
        <v>1051</v>
      </c>
      <c r="W890" t="s">
        <v>1052</v>
      </c>
    </row>
    <row r="891" spans="1:23" x14ac:dyDescent="0.35">
      <c r="A891" t="s">
        <v>936</v>
      </c>
      <c r="B891" t="s">
        <v>36</v>
      </c>
      <c r="C891" t="s">
        <v>7</v>
      </c>
      <c r="D891" t="s">
        <v>11</v>
      </c>
      <c r="F891" s="4">
        <v>44371</v>
      </c>
      <c r="G891" s="7">
        <f>Work_order[[#This Row],[WorkDate]]-Work_order[[#This Row],[ReqDate]]</f>
        <v>21</v>
      </c>
      <c r="H891" s="4">
        <v>44392</v>
      </c>
      <c r="I891">
        <v>2</v>
      </c>
      <c r="L891">
        <v>0.25</v>
      </c>
      <c r="M891">
        <v>268.05579999999998</v>
      </c>
      <c r="N891" t="s">
        <v>17</v>
      </c>
      <c r="O891">
        <v>21</v>
      </c>
      <c r="P891">
        <v>140</v>
      </c>
      <c r="Q891">
        <v>35</v>
      </c>
      <c r="R891">
        <v>35</v>
      </c>
      <c r="S891">
        <v>268.05579999999998</v>
      </c>
      <c r="T891">
        <v>303.05579999999998</v>
      </c>
      <c r="U891">
        <v>303.05579999999998</v>
      </c>
      <c r="V891" t="s">
        <v>1050</v>
      </c>
      <c r="W891" t="s">
        <v>1050</v>
      </c>
    </row>
    <row r="892" spans="1:23" x14ac:dyDescent="0.35">
      <c r="A892" t="s">
        <v>937</v>
      </c>
      <c r="B892" t="s">
        <v>38</v>
      </c>
      <c r="C892" t="s">
        <v>8</v>
      </c>
      <c r="D892" t="s">
        <v>11</v>
      </c>
      <c r="F892" s="4">
        <v>44371</v>
      </c>
      <c r="G892" s="7">
        <f>Work_order[[#This Row],[WorkDate]]-Work_order[[#This Row],[ReqDate]]</f>
        <v>29</v>
      </c>
      <c r="H892" s="4">
        <v>44400</v>
      </c>
      <c r="I892">
        <v>1</v>
      </c>
      <c r="L892">
        <v>0.25</v>
      </c>
      <c r="M892">
        <v>19.196999999999999</v>
      </c>
      <c r="N892" t="s">
        <v>19</v>
      </c>
      <c r="O892">
        <v>29</v>
      </c>
      <c r="P892">
        <v>80</v>
      </c>
      <c r="Q892">
        <v>20</v>
      </c>
      <c r="R892">
        <v>20</v>
      </c>
      <c r="S892">
        <v>19.196999999999999</v>
      </c>
      <c r="T892">
        <v>39.197000000000003</v>
      </c>
      <c r="U892">
        <v>39.197000000000003</v>
      </c>
      <c r="V892" t="s">
        <v>1050</v>
      </c>
      <c r="W892" t="s">
        <v>1049</v>
      </c>
    </row>
    <row r="893" spans="1:23" x14ac:dyDescent="0.35">
      <c r="A893" t="s">
        <v>938</v>
      </c>
      <c r="B893" t="s">
        <v>36</v>
      </c>
      <c r="C893" t="s">
        <v>7</v>
      </c>
      <c r="D893" t="s">
        <v>12</v>
      </c>
      <c r="F893" s="4">
        <v>44371</v>
      </c>
      <c r="G893" s="7">
        <f>Work_order[[#This Row],[WorkDate]]-Work_order[[#This Row],[ReqDate]]</f>
        <v>25</v>
      </c>
      <c r="H893" s="4">
        <v>44396</v>
      </c>
      <c r="I893">
        <v>2</v>
      </c>
      <c r="L893">
        <v>0.25</v>
      </c>
      <c r="M893">
        <v>21.33</v>
      </c>
      <c r="N893" t="s">
        <v>17</v>
      </c>
      <c r="O893">
        <v>25</v>
      </c>
      <c r="P893">
        <v>140</v>
      </c>
      <c r="Q893">
        <v>35</v>
      </c>
      <c r="R893">
        <v>35</v>
      </c>
      <c r="S893">
        <v>21.33</v>
      </c>
      <c r="T893">
        <v>56.33</v>
      </c>
      <c r="U893">
        <v>56.33</v>
      </c>
      <c r="V893" t="s">
        <v>1050</v>
      </c>
      <c r="W893" t="s">
        <v>1053</v>
      </c>
    </row>
    <row r="894" spans="1:23" x14ac:dyDescent="0.35">
      <c r="A894" t="s">
        <v>939</v>
      </c>
      <c r="B894" t="s">
        <v>36</v>
      </c>
      <c r="C894" t="s">
        <v>9</v>
      </c>
      <c r="D894" t="s">
        <v>13</v>
      </c>
      <c r="F894" s="4">
        <v>44371</v>
      </c>
      <c r="G894" s="7">
        <f>Work_order[[#This Row],[WorkDate]]-Work_order[[#This Row],[ReqDate]]</f>
        <v>-44371</v>
      </c>
      <c r="H894" s="4"/>
      <c r="I894">
        <v>1</v>
      </c>
      <c r="M894">
        <v>7.5</v>
      </c>
      <c r="N894" t="s">
        <v>18</v>
      </c>
      <c r="O894" t="s">
        <v>1054</v>
      </c>
      <c r="P894">
        <v>80</v>
      </c>
      <c r="Q894">
        <v>0</v>
      </c>
      <c r="R894">
        <v>0</v>
      </c>
      <c r="S894">
        <v>7.5</v>
      </c>
      <c r="T894">
        <v>7.5</v>
      </c>
      <c r="U894">
        <v>7.5</v>
      </c>
      <c r="V894" t="s">
        <v>1050</v>
      </c>
      <c r="W894" t="s">
        <v>1052</v>
      </c>
    </row>
    <row r="895" spans="1:23" x14ac:dyDescent="0.35">
      <c r="A895" t="s">
        <v>940</v>
      </c>
      <c r="B895" t="s">
        <v>36</v>
      </c>
      <c r="C895" t="s">
        <v>7</v>
      </c>
      <c r="D895" t="s">
        <v>11</v>
      </c>
      <c r="F895" s="4">
        <v>44371</v>
      </c>
      <c r="G895" s="7">
        <f>Work_order[[#This Row],[WorkDate]]-Work_order[[#This Row],[ReqDate]]</f>
        <v>-44371</v>
      </c>
      <c r="H895" s="4"/>
      <c r="I895">
        <v>1</v>
      </c>
      <c r="M895">
        <v>115.1866</v>
      </c>
      <c r="N895" t="s">
        <v>17</v>
      </c>
      <c r="O895" t="s">
        <v>1054</v>
      </c>
      <c r="P895">
        <v>80</v>
      </c>
      <c r="Q895">
        <v>0</v>
      </c>
      <c r="R895">
        <v>0</v>
      </c>
      <c r="S895">
        <v>115.1866</v>
      </c>
      <c r="T895">
        <v>115.1866</v>
      </c>
      <c r="U895">
        <v>115.1866</v>
      </c>
      <c r="V895" t="s">
        <v>1050</v>
      </c>
      <c r="W895" t="s">
        <v>1052</v>
      </c>
    </row>
    <row r="896" spans="1:23" x14ac:dyDescent="0.35">
      <c r="A896" t="s">
        <v>941</v>
      </c>
      <c r="B896" t="s">
        <v>36</v>
      </c>
      <c r="C896" t="s">
        <v>7</v>
      </c>
      <c r="D896" t="s">
        <v>11</v>
      </c>
      <c r="F896" s="4">
        <v>44371</v>
      </c>
      <c r="G896" s="7">
        <f>Work_order[[#This Row],[WorkDate]]-Work_order[[#This Row],[ReqDate]]</f>
        <v>-44371</v>
      </c>
      <c r="H896" s="4"/>
      <c r="I896">
        <v>1</v>
      </c>
      <c r="M896">
        <v>120</v>
      </c>
      <c r="N896" t="s">
        <v>17</v>
      </c>
      <c r="O896" t="s">
        <v>1054</v>
      </c>
      <c r="P896">
        <v>80</v>
      </c>
      <c r="Q896">
        <v>0</v>
      </c>
      <c r="R896">
        <v>0</v>
      </c>
      <c r="S896">
        <v>120</v>
      </c>
      <c r="T896">
        <v>120</v>
      </c>
      <c r="U896">
        <v>120</v>
      </c>
      <c r="V896" t="s">
        <v>1050</v>
      </c>
      <c r="W896" t="s">
        <v>1052</v>
      </c>
    </row>
    <row r="897" spans="1:23" x14ac:dyDescent="0.35">
      <c r="A897" t="s">
        <v>942</v>
      </c>
      <c r="B897" t="s">
        <v>40</v>
      </c>
      <c r="C897" t="s">
        <v>7</v>
      </c>
      <c r="D897" t="s">
        <v>11</v>
      </c>
      <c r="F897" s="4">
        <v>44371</v>
      </c>
      <c r="G897" s="7">
        <f>Work_order[[#This Row],[WorkDate]]-Work_order[[#This Row],[ReqDate]]</f>
        <v>-44371</v>
      </c>
      <c r="H897" s="4"/>
      <c r="I897">
        <v>1</v>
      </c>
      <c r="M897">
        <v>21</v>
      </c>
      <c r="N897" t="s">
        <v>17</v>
      </c>
      <c r="O897" t="s">
        <v>1054</v>
      </c>
      <c r="P897">
        <v>80</v>
      </c>
      <c r="Q897">
        <v>0</v>
      </c>
      <c r="R897">
        <v>0</v>
      </c>
      <c r="S897">
        <v>21</v>
      </c>
      <c r="T897">
        <v>21</v>
      </c>
      <c r="U897">
        <v>21</v>
      </c>
      <c r="V897" t="s">
        <v>1050</v>
      </c>
      <c r="W897" t="s">
        <v>1052</v>
      </c>
    </row>
    <row r="898" spans="1:23" x14ac:dyDescent="0.35">
      <c r="A898" t="s">
        <v>943</v>
      </c>
      <c r="B898" t="s">
        <v>40</v>
      </c>
      <c r="C898" t="s">
        <v>7</v>
      </c>
      <c r="D898" t="s">
        <v>12</v>
      </c>
      <c r="F898" s="4">
        <v>44371</v>
      </c>
      <c r="G898" s="7">
        <f>Work_order[[#This Row],[WorkDate]]-Work_order[[#This Row],[ReqDate]]</f>
        <v>-44371</v>
      </c>
      <c r="H898" s="4"/>
      <c r="I898">
        <v>1</v>
      </c>
      <c r="M898">
        <v>58.89</v>
      </c>
      <c r="N898" t="s">
        <v>18</v>
      </c>
      <c r="O898" t="s">
        <v>1054</v>
      </c>
      <c r="P898">
        <v>80</v>
      </c>
      <c r="Q898">
        <v>0</v>
      </c>
      <c r="R898">
        <v>0</v>
      </c>
      <c r="S898">
        <v>58.89</v>
      </c>
      <c r="T898">
        <v>58.89</v>
      </c>
      <c r="U898">
        <v>58.89</v>
      </c>
      <c r="V898" t="s">
        <v>1050</v>
      </c>
      <c r="W898" t="s">
        <v>1052</v>
      </c>
    </row>
    <row r="899" spans="1:23" x14ac:dyDescent="0.35">
      <c r="A899" t="s">
        <v>944</v>
      </c>
      <c r="B899" t="s">
        <v>34</v>
      </c>
      <c r="C899" t="s">
        <v>9</v>
      </c>
      <c r="D899" t="s">
        <v>11</v>
      </c>
      <c r="F899" s="4">
        <v>44371</v>
      </c>
      <c r="G899" s="7">
        <f>Work_order[[#This Row],[WorkDate]]-Work_order[[#This Row],[ReqDate]]</f>
        <v>-44371</v>
      </c>
      <c r="H899" s="4"/>
      <c r="I899">
        <v>1</v>
      </c>
      <c r="M899">
        <v>32.6706</v>
      </c>
      <c r="N899" t="s">
        <v>18</v>
      </c>
      <c r="O899" t="s">
        <v>1054</v>
      </c>
      <c r="P899">
        <v>80</v>
      </c>
      <c r="Q899">
        <v>0</v>
      </c>
      <c r="R899">
        <v>0</v>
      </c>
      <c r="S899">
        <v>32.6706</v>
      </c>
      <c r="T899">
        <v>32.6706</v>
      </c>
      <c r="U899">
        <v>32.6706</v>
      </c>
      <c r="V899" t="s">
        <v>1050</v>
      </c>
      <c r="W899" t="s">
        <v>1052</v>
      </c>
    </row>
    <row r="900" spans="1:23" x14ac:dyDescent="0.35">
      <c r="A900" t="s">
        <v>945</v>
      </c>
      <c r="B900" t="s">
        <v>39</v>
      </c>
      <c r="C900" t="s">
        <v>9</v>
      </c>
      <c r="D900" t="s">
        <v>2</v>
      </c>
      <c r="F900" s="4">
        <v>44371</v>
      </c>
      <c r="G900" s="7">
        <f>Work_order[[#This Row],[WorkDate]]-Work_order[[#This Row],[ReqDate]]</f>
        <v>-44371</v>
      </c>
      <c r="H900" s="4"/>
      <c r="I900">
        <v>2</v>
      </c>
      <c r="M900">
        <v>205.28129999999999</v>
      </c>
      <c r="N900" t="s">
        <v>18</v>
      </c>
      <c r="O900" t="s">
        <v>1054</v>
      </c>
      <c r="P900">
        <v>140</v>
      </c>
      <c r="Q900">
        <v>0</v>
      </c>
      <c r="R900">
        <v>0</v>
      </c>
      <c r="S900">
        <v>205.28129999999999</v>
      </c>
      <c r="T900">
        <v>205.28129999999999</v>
      </c>
      <c r="U900">
        <v>205.28129999999999</v>
      </c>
      <c r="V900" t="s">
        <v>1050</v>
      </c>
      <c r="W900" t="s">
        <v>1052</v>
      </c>
    </row>
    <row r="901" spans="1:23" x14ac:dyDescent="0.35">
      <c r="A901" t="s">
        <v>946</v>
      </c>
      <c r="B901" t="s">
        <v>34</v>
      </c>
      <c r="C901" t="s">
        <v>8</v>
      </c>
      <c r="D901" t="s">
        <v>13</v>
      </c>
      <c r="F901" s="4">
        <v>44371</v>
      </c>
      <c r="G901" s="7">
        <f>Work_order[[#This Row],[WorkDate]]-Work_order[[#This Row],[ReqDate]]</f>
        <v>-44371</v>
      </c>
      <c r="H901" s="4"/>
      <c r="I901">
        <v>2</v>
      </c>
      <c r="M901">
        <v>223.64769999999999</v>
      </c>
      <c r="N901" t="s">
        <v>17</v>
      </c>
      <c r="O901" t="s">
        <v>1054</v>
      </c>
      <c r="P901">
        <v>140</v>
      </c>
      <c r="Q901">
        <v>0</v>
      </c>
      <c r="R901">
        <v>0</v>
      </c>
      <c r="S901">
        <v>223.64769999999999</v>
      </c>
      <c r="T901">
        <v>223.64769999999999</v>
      </c>
      <c r="U901">
        <v>223.64769999999999</v>
      </c>
      <c r="V901" t="s">
        <v>1050</v>
      </c>
      <c r="W901" t="s">
        <v>1052</v>
      </c>
    </row>
    <row r="902" spans="1:23" x14ac:dyDescent="0.35">
      <c r="A902" t="s">
        <v>947</v>
      </c>
      <c r="B902" t="s">
        <v>35</v>
      </c>
      <c r="C902" t="s">
        <v>8</v>
      </c>
      <c r="D902" t="s">
        <v>2</v>
      </c>
      <c r="F902" s="4">
        <v>44372</v>
      </c>
      <c r="G902" s="7">
        <f>Work_order[[#This Row],[WorkDate]]-Work_order[[#This Row],[ReqDate]]</f>
        <v>21</v>
      </c>
      <c r="H902" s="4">
        <v>44393</v>
      </c>
      <c r="I902">
        <v>1</v>
      </c>
      <c r="L902">
        <v>6.25</v>
      </c>
      <c r="M902">
        <v>20</v>
      </c>
      <c r="N902" t="s">
        <v>18</v>
      </c>
      <c r="O902">
        <v>21</v>
      </c>
      <c r="P902">
        <v>80</v>
      </c>
      <c r="Q902">
        <v>500</v>
      </c>
      <c r="R902">
        <v>500</v>
      </c>
      <c r="S902">
        <v>20</v>
      </c>
      <c r="T902">
        <v>520</v>
      </c>
      <c r="U902">
        <v>520</v>
      </c>
      <c r="V902" t="s">
        <v>1049</v>
      </c>
      <c r="W902" t="s">
        <v>1049</v>
      </c>
    </row>
    <row r="903" spans="1:23" x14ac:dyDescent="0.35">
      <c r="A903" t="s">
        <v>948</v>
      </c>
      <c r="B903" t="s">
        <v>35</v>
      </c>
      <c r="C903" t="s">
        <v>8</v>
      </c>
      <c r="D903" t="s">
        <v>2</v>
      </c>
      <c r="F903" s="4">
        <v>44372</v>
      </c>
      <c r="G903" s="7">
        <f>Work_order[[#This Row],[WorkDate]]-Work_order[[#This Row],[ReqDate]]</f>
        <v>-44372</v>
      </c>
      <c r="H903" s="4"/>
      <c r="I903">
        <v>1</v>
      </c>
      <c r="M903">
        <v>415.28449999999998</v>
      </c>
      <c r="N903" t="s">
        <v>19</v>
      </c>
      <c r="O903" t="s">
        <v>1054</v>
      </c>
      <c r="P903">
        <v>80</v>
      </c>
      <c r="Q903">
        <v>0</v>
      </c>
      <c r="R903">
        <v>0</v>
      </c>
      <c r="S903">
        <v>415.28449999999998</v>
      </c>
      <c r="T903">
        <v>415.28449999999998</v>
      </c>
      <c r="U903">
        <v>415.28449999999998</v>
      </c>
      <c r="V903" t="s">
        <v>1049</v>
      </c>
      <c r="W903" t="s">
        <v>1052</v>
      </c>
    </row>
    <row r="904" spans="1:23" x14ac:dyDescent="0.35">
      <c r="A904" t="s">
        <v>949</v>
      </c>
      <c r="B904" t="s">
        <v>39</v>
      </c>
      <c r="C904" t="s">
        <v>8</v>
      </c>
      <c r="D904" t="s">
        <v>12</v>
      </c>
      <c r="F904" s="4">
        <v>44373</v>
      </c>
      <c r="G904" s="7">
        <f>Work_order[[#This Row],[WorkDate]]-Work_order[[#This Row],[ReqDate]]</f>
        <v>28</v>
      </c>
      <c r="H904" s="4">
        <v>44401</v>
      </c>
      <c r="I904">
        <v>2</v>
      </c>
      <c r="L904">
        <v>0.25</v>
      </c>
      <c r="M904">
        <v>237.208</v>
      </c>
      <c r="N904" t="s">
        <v>18</v>
      </c>
      <c r="O904">
        <v>28</v>
      </c>
      <c r="P904">
        <v>140</v>
      </c>
      <c r="Q904">
        <v>35</v>
      </c>
      <c r="R904">
        <v>35</v>
      </c>
      <c r="S904">
        <v>237.208</v>
      </c>
      <c r="T904">
        <v>272.20799999999997</v>
      </c>
      <c r="U904">
        <v>272.20799999999997</v>
      </c>
      <c r="V904" t="s">
        <v>1052</v>
      </c>
      <c r="W904" t="s">
        <v>1052</v>
      </c>
    </row>
    <row r="905" spans="1:23" x14ac:dyDescent="0.35">
      <c r="A905" t="s">
        <v>950</v>
      </c>
      <c r="B905" t="s">
        <v>36</v>
      </c>
      <c r="C905" t="s">
        <v>7</v>
      </c>
      <c r="D905" t="s">
        <v>13</v>
      </c>
      <c r="F905" s="4">
        <v>44375</v>
      </c>
      <c r="G905" s="7">
        <f>Work_order[[#This Row],[WorkDate]]-Work_order[[#This Row],[ReqDate]]</f>
        <v>21</v>
      </c>
      <c r="H905" s="4">
        <v>44396</v>
      </c>
      <c r="I905">
        <v>2</v>
      </c>
      <c r="L905">
        <v>2.5</v>
      </c>
      <c r="M905">
        <v>106.65</v>
      </c>
      <c r="N905" t="s">
        <v>17</v>
      </c>
      <c r="O905">
        <v>21</v>
      </c>
      <c r="P905">
        <v>140</v>
      </c>
      <c r="Q905">
        <v>350</v>
      </c>
      <c r="R905">
        <v>350</v>
      </c>
      <c r="S905">
        <v>106.65</v>
      </c>
      <c r="T905">
        <v>456.65</v>
      </c>
      <c r="U905">
        <v>456.65</v>
      </c>
      <c r="V905" t="s">
        <v>1053</v>
      </c>
      <c r="W905" t="s">
        <v>1053</v>
      </c>
    </row>
    <row r="906" spans="1:23" x14ac:dyDescent="0.35">
      <c r="A906" t="s">
        <v>951</v>
      </c>
      <c r="B906" t="s">
        <v>34</v>
      </c>
      <c r="C906" t="s">
        <v>44</v>
      </c>
      <c r="D906" t="s">
        <v>13</v>
      </c>
      <c r="E906" t="s">
        <v>3</v>
      </c>
      <c r="F906" s="4">
        <v>44375</v>
      </c>
      <c r="G906" s="7">
        <f>Work_order[[#This Row],[WorkDate]]-Work_order[[#This Row],[ReqDate]]</f>
        <v>-44375</v>
      </c>
      <c r="H906" s="4"/>
      <c r="I906">
        <v>2</v>
      </c>
      <c r="M906">
        <v>60</v>
      </c>
      <c r="N906" t="s">
        <v>18</v>
      </c>
      <c r="O906" t="s">
        <v>1054</v>
      </c>
      <c r="P906">
        <v>140</v>
      </c>
      <c r="Q906">
        <v>0</v>
      </c>
      <c r="R906">
        <v>0</v>
      </c>
      <c r="S906">
        <v>60</v>
      </c>
      <c r="T906">
        <v>60</v>
      </c>
      <c r="U906">
        <v>60</v>
      </c>
      <c r="V906" t="s">
        <v>1053</v>
      </c>
      <c r="W906" t="s">
        <v>1052</v>
      </c>
    </row>
    <row r="907" spans="1:23" x14ac:dyDescent="0.35">
      <c r="A907" t="s">
        <v>952</v>
      </c>
      <c r="B907" t="s">
        <v>36</v>
      </c>
      <c r="C907" t="s">
        <v>7</v>
      </c>
      <c r="D907" t="s">
        <v>11</v>
      </c>
      <c r="F907" s="4">
        <v>44376</v>
      </c>
      <c r="G907" s="7">
        <f>Work_order[[#This Row],[WorkDate]]-Work_order[[#This Row],[ReqDate]]</f>
        <v>10</v>
      </c>
      <c r="H907" s="4">
        <v>44386</v>
      </c>
      <c r="I907">
        <v>1</v>
      </c>
      <c r="L907">
        <v>0.25</v>
      </c>
      <c r="M907">
        <v>20.07</v>
      </c>
      <c r="N907" t="s">
        <v>17</v>
      </c>
      <c r="O907">
        <v>10</v>
      </c>
      <c r="P907">
        <v>80</v>
      </c>
      <c r="Q907">
        <v>20</v>
      </c>
      <c r="R907">
        <v>20</v>
      </c>
      <c r="S907">
        <v>20.07</v>
      </c>
      <c r="T907">
        <v>40.07</v>
      </c>
      <c r="U907">
        <v>40.07</v>
      </c>
      <c r="V907" t="s">
        <v>1048</v>
      </c>
      <c r="W907" t="s">
        <v>1049</v>
      </c>
    </row>
    <row r="908" spans="1:23" x14ac:dyDescent="0.35">
      <c r="A908" t="s">
        <v>953</v>
      </c>
      <c r="B908" t="s">
        <v>37</v>
      </c>
      <c r="C908" t="s">
        <v>9</v>
      </c>
      <c r="D908" t="s">
        <v>13</v>
      </c>
      <c r="F908" s="4">
        <v>44376</v>
      </c>
      <c r="G908" s="7">
        <f>Work_order[[#This Row],[WorkDate]]-Work_order[[#This Row],[ReqDate]]</f>
        <v>16</v>
      </c>
      <c r="H908" s="4">
        <v>44392</v>
      </c>
      <c r="I908">
        <v>2</v>
      </c>
      <c r="L908">
        <v>0.5</v>
      </c>
      <c r="M908">
        <v>215.99090000000001</v>
      </c>
      <c r="N908" t="s">
        <v>17</v>
      </c>
      <c r="O908">
        <v>16</v>
      </c>
      <c r="P908">
        <v>140</v>
      </c>
      <c r="Q908">
        <v>70</v>
      </c>
      <c r="R908">
        <v>70</v>
      </c>
      <c r="S908">
        <v>215.99090000000001</v>
      </c>
      <c r="T908">
        <v>285.99090000000001</v>
      </c>
      <c r="U908">
        <v>285.99090000000001</v>
      </c>
      <c r="V908" t="s">
        <v>1048</v>
      </c>
      <c r="W908" t="s">
        <v>1050</v>
      </c>
    </row>
    <row r="909" spans="1:23" x14ac:dyDescent="0.35">
      <c r="A909" t="s">
        <v>954</v>
      </c>
      <c r="B909" t="s">
        <v>38</v>
      </c>
      <c r="C909" t="s">
        <v>8</v>
      </c>
      <c r="D909" t="s">
        <v>11</v>
      </c>
      <c r="F909" s="4">
        <v>44376</v>
      </c>
      <c r="G909" s="7">
        <f>Work_order[[#This Row],[WorkDate]]-Work_order[[#This Row],[ReqDate]]</f>
        <v>15</v>
      </c>
      <c r="H909" s="4">
        <v>44391</v>
      </c>
      <c r="I909">
        <v>1</v>
      </c>
      <c r="L909">
        <v>0.25</v>
      </c>
      <c r="M909">
        <v>18</v>
      </c>
      <c r="N909" t="s">
        <v>18</v>
      </c>
      <c r="O909">
        <v>15</v>
      </c>
      <c r="P909">
        <v>80</v>
      </c>
      <c r="Q909">
        <v>20</v>
      </c>
      <c r="R909">
        <v>20</v>
      </c>
      <c r="S909">
        <v>18</v>
      </c>
      <c r="T909">
        <v>38</v>
      </c>
      <c r="U909">
        <v>38</v>
      </c>
      <c r="V909" t="s">
        <v>1048</v>
      </c>
      <c r="W909" t="s">
        <v>1051</v>
      </c>
    </row>
    <row r="910" spans="1:23" x14ac:dyDescent="0.35">
      <c r="A910" t="s">
        <v>955</v>
      </c>
      <c r="B910" t="s">
        <v>36</v>
      </c>
      <c r="C910" t="s">
        <v>7</v>
      </c>
      <c r="D910" t="s">
        <v>11</v>
      </c>
      <c r="F910" s="4">
        <v>44376</v>
      </c>
      <c r="G910" s="7">
        <f>Work_order[[#This Row],[WorkDate]]-Work_order[[#This Row],[ReqDate]]</f>
        <v>-44376</v>
      </c>
      <c r="H910" s="4"/>
      <c r="I910">
        <v>1</v>
      </c>
      <c r="M910">
        <v>43.011800000000001</v>
      </c>
      <c r="N910" t="s">
        <v>18</v>
      </c>
      <c r="O910" t="s">
        <v>1054</v>
      </c>
      <c r="P910">
        <v>80</v>
      </c>
      <c r="Q910">
        <v>0</v>
      </c>
      <c r="R910">
        <v>0</v>
      </c>
      <c r="S910">
        <v>43.011800000000001</v>
      </c>
      <c r="T910">
        <v>43.011800000000001</v>
      </c>
      <c r="U910">
        <v>43.011800000000001</v>
      </c>
      <c r="V910" t="s">
        <v>1048</v>
      </c>
      <c r="W910" t="s">
        <v>1052</v>
      </c>
    </row>
    <row r="911" spans="1:23" x14ac:dyDescent="0.35">
      <c r="A911" t="s">
        <v>956</v>
      </c>
      <c r="B911" t="s">
        <v>36</v>
      </c>
      <c r="C911" t="s">
        <v>7</v>
      </c>
      <c r="D911" t="s">
        <v>12</v>
      </c>
      <c r="F911" s="4">
        <v>44376</v>
      </c>
      <c r="G911" s="7">
        <f>Work_order[[#This Row],[WorkDate]]-Work_order[[#This Row],[ReqDate]]</f>
        <v>-44376</v>
      </c>
      <c r="H911" s="4"/>
      <c r="I911">
        <v>1</v>
      </c>
      <c r="M911">
        <v>58.5</v>
      </c>
      <c r="N911" t="s">
        <v>17</v>
      </c>
      <c r="O911" t="s">
        <v>1054</v>
      </c>
      <c r="P911">
        <v>80</v>
      </c>
      <c r="Q911">
        <v>0</v>
      </c>
      <c r="R911">
        <v>0</v>
      </c>
      <c r="S911">
        <v>58.5</v>
      </c>
      <c r="T911">
        <v>58.5</v>
      </c>
      <c r="U911">
        <v>58.5</v>
      </c>
      <c r="V911" t="s">
        <v>1048</v>
      </c>
      <c r="W911" t="s">
        <v>1052</v>
      </c>
    </row>
    <row r="912" spans="1:23" x14ac:dyDescent="0.35">
      <c r="A912" t="s">
        <v>957</v>
      </c>
      <c r="B912" t="s">
        <v>39</v>
      </c>
      <c r="C912" t="s">
        <v>8</v>
      </c>
      <c r="D912" t="s">
        <v>13</v>
      </c>
      <c r="F912" s="4">
        <v>44376</v>
      </c>
      <c r="G912" s="7">
        <f>Work_order[[#This Row],[WorkDate]]-Work_order[[#This Row],[ReqDate]]</f>
        <v>-44376</v>
      </c>
      <c r="H912" s="4"/>
      <c r="I912">
        <v>1</v>
      </c>
      <c r="M912">
        <v>146.7174</v>
      </c>
      <c r="N912" t="s">
        <v>18</v>
      </c>
      <c r="O912" t="s">
        <v>1054</v>
      </c>
      <c r="P912">
        <v>80</v>
      </c>
      <c r="Q912">
        <v>0</v>
      </c>
      <c r="R912">
        <v>0</v>
      </c>
      <c r="S912">
        <v>146.7174</v>
      </c>
      <c r="T912">
        <v>146.7174</v>
      </c>
      <c r="U912">
        <v>146.7174</v>
      </c>
      <c r="V912" t="s">
        <v>1048</v>
      </c>
      <c r="W912" t="s">
        <v>1052</v>
      </c>
    </row>
    <row r="913" spans="1:23" x14ac:dyDescent="0.35">
      <c r="A913" t="s">
        <v>958</v>
      </c>
      <c r="B913" t="s">
        <v>34</v>
      </c>
      <c r="C913" t="s">
        <v>44</v>
      </c>
      <c r="D913" t="s">
        <v>1</v>
      </c>
      <c r="F913" s="4">
        <v>44376</v>
      </c>
      <c r="G913" s="7">
        <f>Work_order[[#This Row],[WorkDate]]-Work_order[[#This Row],[ReqDate]]</f>
        <v>-44376</v>
      </c>
      <c r="H913" s="4"/>
      <c r="I913">
        <v>1</v>
      </c>
      <c r="M913">
        <v>60</v>
      </c>
      <c r="N913" t="s">
        <v>17</v>
      </c>
      <c r="O913" t="s">
        <v>1054</v>
      </c>
      <c r="P913">
        <v>80</v>
      </c>
      <c r="Q913">
        <v>0</v>
      </c>
      <c r="R913">
        <v>0</v>
      </c>
      <c r="S913">
        <v>60</v>
      </c>
      <c r="T913">
        <v>60</v>
      </c>
      <c r="U913">
        <v>60</v>
      </c>
      <c r="V913" t="s">
        <v>1048</v>
      </c>
      <c r="W913" t="s">
        <v>1052</v>
      </c>
    </row>
    <row r="914" spans="1:23" x14ac:dyDescent="0.35">
      <c r="A914" t="s">
        <v>959</v>
      </c>
      <c r="B914" t="s">
        <v>39</v>
      </c>
      <c r="C914" t="s">
        <v>9</v>
      </c>
      <c r="D914" t="s">
        <v>12</v>
      </c>
      <c r="F914" s="4">
        <v>44376</v>
      </c>
      <c r="G914" s="7">
        <f>Work_order[[#This Row],[WorkDate]]-Work_order[[#This Row],[ReqDate]]</f>
        <v>-44376</v>
      </c>
      <c r="H914" s="4"/>
      <c r="I914">
        <v>2</v>
      </c>
      <c r="M914">
        <v>180</v>
      </c>
      <c r="N914" t="s">
        <v>18</v>
      </c>
      <c r="O914" t="s">
        <v>1054</v>
      </c>
      <c r="P914">
        <v>140</v>
      </c>
      <c r="Q914">
        <v>0</v>
      </c>
      <c r="R914">
        <v>0</v>
      </c>
      <c r="S914">
        <v>180</v>
      </c>
      <c r="T914">
        <v>180</v>
      </c>
      <c r="U914">
        <v>180</v>
      </c>
      <c r="V914" t="s">
        <v>1048</v>
      </c>
      <c r="W914" t="s">
        <v>1052</v>
      </c>
    </row>
    <row r="915" spans="1:23" x14ac:dyDescent="0.35">
      <c r="A915" t="s">
        <v>960</v>
      </c>
      <c r="B915" t="s">
        <v>40</v>
      </c>
      <c r="C915" t="s">
        <v>7</v>
      </c>
      <c r="D915" t="s">
        <v>1</v>
      </c>
      <c r="F915" s="4">
        <v>44376</v>
      </c>
      <c r="G915" s="7">
        <f>Work_order[[#This Row],[WorkDate]]-Work_order[[#This Row],[ReqDate]]</f>
        <v>-44376</v>
      </c>
      <c r="H915" s="4"/>
      <c r="I915">
        <v>2</v>
      </c>
      <c r="M915">
        <v>165</v>
      </c>
      <c r="N915" t="s">
        <v>17</v>
      </c>
      <c r="O915" t="s">
        <v>1054</v>
      </c>
      <c r="P915">
        <v>140</v>
      </c>
      <c r="Q915">
        <v>0</v>
      </c>
      <c r="R915">
        <v>0</v>
      </c>
      <c r="S915">
        <v>165</v>
      </c>
      <c r="T915">
        <v>165</v>
      </c>
      <c r="U915">
        <v>165</v>
      </c>
      <c r="V915" t="s">
        <v>1048</v>
      </c>
      <c r="W915" t="s">
        <v>1052</v>
      </c>
    </row>
    <row r="916" spans="1:23" x14ac:dyDescent="0.35">
      <c r="A916" t="s">
        <v>961</v>
      </c>
      <c r="B916" t="s">
        <v>37</v>
      </c>
      <c r="C916" t="s">
        <v>9</v>
      </c>
      <c r="D916" t="s">
        <v>1</v>
      </c>
      <c r="F916" s="4">
        <v>44377</v>
      </c>
      <c r="G916" s="7">
        <f>Work_order[[#This Row],[WorkDate]]-Work_order[[#This Row],[ReqDate]]</f>
        <v>12</v>
      </c>
      <c r="H916" s="4">
        <v>44389</v>
      </c>
      <c r="I916">
        <v>2</v>
      </c>
      <c r="L916">
        <v>1</v>
      </c>
      <c r="M916">
        <v>183.5419</v>
      </c>
      <c r="N916" t="s">
        <v>17</v>
      </c>
      <c r="O916">
        <v>12</v>
      </c>
      <c r="P916">
        <v>140</v>
      </c>
      <c r="Q916">
        <v>140</v>
      </c>
      <c r="R916">
        <v>140</v>
      </c>
      <c r="S916">
        <v>183.5419</v>
      </c>
      <c r="T916">
        <v>323.5419</v>
      </c>
      <c r="U916">
        <v>323.5419</v>
      </c>
      <c r="V916" t="s">
        <v>1051</v>
      </c>
      <c r="W916" t="s">
        <v>1053</v>
      </c>
    </row>
    <row r="917" spans="1:23" x14ac:dyDescent="0.35">
      <c r="A917" t="s">
        <v>962</v>
      </c>
      <c r="B917" t="s">
        <v>37</v>
      </c>
      <c r="C917" t="s">
        <v>9</v>
      </c>
      <c r="D917" t="s">
        <v>2</v>
      </c>
      <c r="F917" s="4">
        <v>44377</v>
      </c>
      <c r="G917" s="7">
        <f>Work_order[[#This Row],[WorkDate]]-Work_order[[#This Row],[ReqDate]]</f>
        <v>13</v>
      </c>
      <c r="H917" s="4">
        <v>44390</v>
      </c>
      <c r="I917">
        <v>2</v>
      </c>
      <c r="L917">
        <v>1.75</v>
      </c>
      <c r="M917">
        <v>333.90350000000001</v>
      </c>
      <c r="N917" t="s">
        <v>17</v>
      </c>
      <c r="O917">
        <v>13</v>
      </c>
      <c r="P917">
        <v>140</v>
      </c>
      <c r="Q917">
        <v>245</v>
      </c>
      <c r="R917">
        <v>245</v>
      </c>
      <c r="S917">
        <v>333.90350000000001</v>
      </c>
      <c r="T917">
        <v>578.90350000000001</v>
      </c>
      <c r="U917">
        <v>578.90350000000001</v>
      </c>
      <c r="V917" t="s">
        <v>1051</v>
      </c>
      <c r="W917" t="s">
        <v>1048</v>
      </c>
    </row>
    <row r="918" spans="1:23" x14ac:dyDescent="0.35">
      <c r="A918" t="s">
        <v>963</v>
      </c>
      <c r="B918" t="s">
        <v>35</v>
      </c>
      <c r="C918" t="s">
        <v>8</v>
      </c>
      <c r="D918" t="s">
        <v>12</v>
      </c>
      <c r="E918" t="s">
        <v>3</v>
      </c>
      <c r="F918" s="4">
        <v>44377</v>
      </c>
      <c r="G918" s="7">
        <f>Work_order[[#This Row],[WorkDate]]-Work_order[[#This Row],[ReqDate]]</f>
        <v>21</v>
      </c>
      <c r="H918" s="4">
        <v>44398</v>
      </c>
      <c r="I918">
        <v>2</v>
      </c>
      <c r="L918">
        <v>0.5</v>
      </c>
      <c r="M918">
        <v>23.899000000000001</v>
      </c>
      <c r="N918" t="s">
        <v>17</v>
      </c>
      <c r="O918">
        <v>21</v>
      </c>
      <c r="P918">
        <v>140</v>
      </c>
      <c r="Q918">
        <v>70</v>
      </c>
      <c r="R918">
        <v>70</v>
      </c>
      <c r="S918">
        <v>23.899000000000001</v>
      </c>
      <c r="T918">
        <v>93.899000000000001</v>
      </c>
      <c r="U918">
        <v>93.899000000000001</v>
      </c>
      <c r="V918" t="s">
        <v>1051</v>
      </c>
      <c r="W918" t="s">
        <v>1051</v>
      </c>
    </row>
    <row r="919" spans="1:23" x14ac:dyDescent="0.35">
      <c r="A919" t="s">
        <v>964</v>
      </c>
      <c r="B919" t="s">
        <v>35</v>
      </c>
      <c r="C919" t="s">
        <v>8</v>
      </c>
      <c r="D919" t="s">
        <v>12</v>
      </c>
      <c r="E919" t="s">
        <v>3</v>
      </c>
      <c r="F919" s="4">
        <v>44377</v>
      </c>
      <c r="G919" s="7">
        <f>Work_order[[#This Row],[WorkDate]]-Work_order[[#This Row],[ReqDate]]</f>
        <v>21</v>
      </c>
      <c r="H919" s="4">
        <v>44398</v>
      </c>
      <c r="I919">
        <v>2</v>
      </c>
      <c r="L919">
        <v>0.5</v>
      </c>
      <c r="M919">
        <v>38.496899999999997</v>
      </c>
      <c r="N919" t="s">
        <v>17</v>
      </c>
      <c r="O919">
        <v>21</v>
      </c>
      <c r="P919">
        <v>140</v>
      </c>
      <c r="Q919">
        <v>70</v>
      </c>
      <c r="R919">
        <v>70</v>
      </c>
      <c r="S919">
        <v>38.496899999999997</v>
      </c>
      <c r="T919">
        <v>108.4969</v>
      </c>
      <c r="U919">
        <v>108.4969</v>
      </c>
      <c r="V919" t="s">
        <v>1051</v>
      </c>
      <c r="W919" t="s">
        <v>1051</v>
      </c>
    </row>
    <row r="920" spans="1:23" x14ac:dyDescent="0.35">
      <c r="A920" t="s">
        <v>965</v>
      </c>
      <c r="B920" t="s">
        <v>34</v>
      </c>
      <c r="C920" t="s">
        <v>8</v>
      </c>
      <c r="D920" t="s">
        <v>13</v>
      </c>
      <c r="F920" s="4">
        <v>44377</v>
      </c>
      <c r="G920" s="7">
        <f>Work_order[[#This Row],[WorkDate]]-Work_order[[#This Row],[ReqDate]]</f>
        <v>-44377</v>
      </c>
      <c r="H920" s="4"/>
      <c r="I920">
        <v>2</v>
      </c>
      <c r="M920">
        <v>103.1811</v>
      </c>
      <c r="N920" t="s">
        <v>18</v>
      </c>
      <c r="O920" t="s">
        <v>1054</v>
      </c>
      <c r="P920">
        <v>140</v>
      </c>
      <c r="Q920">
        <v>0</v>
      </c>
      <c r="R920">
        <v>0</v>
      </c>
      <c r="S920">
        <v>103.1811</v>
      </c>
      <c r="T920">
        <v>103.1811</v>
      </c>
      <c r="U920">
        <v>103.1811</v>
      </c>
      <c r="V920" t="s">
        <v>1051</v>
      </c>
      <c r="W920" t="s">
        <v>1052</v>
      </c>
    </row>
    <row r="921" spans="1:23" x14ac:dyDescent="0.35">
      <c r="A921" t="s">
        <v>966</v>
      </c>
      <c r="B921" t="s">
        <v>35</v>
      </c>
      <c r="C921" t="s">
        <v>8</v>
      </c>
      <c r="D921" t="s">
        <v>12</v>
      </c>
      <c r="F921" s="4">
        <v>44377</v>
      </c>
      <c r="G921" s="7">
        <f>Work_order[[#This Row],[WorkDate]]-Work_order[[#This Row],[ReqDate]]</f>
        <v>-44377</v>
      </c>
      <c r="H921" s="4"/>
      <c r="I921">
        <v>1</v>
      </c>
      <c r="M921">
        <v>68.496899999999997</v>
      </c>
      <c r="N921" t="s">
        <v>17</v>
      </c>
      <c r="O921" t="s">
        <v>1054</v>
      </c>
      <c r="P921">
        <v>80</v>
      </c>
      <c r="Q921">
        <v>0</v>
      </c>
      <c r="R921">
        <v>0</v>
      </c>
      <c r="S921">
        <v>68.496899999999997</v>
      </c>
      <c r="T921">
        <v>68.496899999999997</v>
      </c>
      <c r="U921">
        <v>68.496899999999997</v>
      </c>
      <c r="V921" t="s">
        <v>1051</v>
      </c>
      <c r="W921" t="s">
        <v>1052</v>
      </c>
    </row>
    <row r="922" spans="1:23" x14ac:dyDescent="0.35">
      <c r="A922" t="s">
        <v>967</v>
      </c>
      <c r="B922" t="s">
        <v>39</v>
      </c>
      <c r="C922" t="s">
        <v>9</v>
      </c>
      <c r="D922" t="s">
        <v>2</v>
      </c>
      <c r="F922" s="4">
        <v>44377</v>
      </c>
      <c r="G922" s="7">
        <f>Work_order[[#This Row],[WorkDate]]-Work_order[[#This Row],[ReqDate]]</f>
        <v>-44377</v>
      </c>
      <c r="H922" s="4"/>
      <c r="I922">
        <v>2</v>
      </c>
      <c r="M922">
        <v>309.64389999999997</v>
      </c>
      <c r="N922" t="s">
        <v>18</v>
      </c>
      <c r="O922" t="s">
        <v>1054</v>
      </c>
      <c r="P922">
        <v>140</v>
      </c>
      <c r="Q922">
        <v>0</v>
      </c>
      <c r="R922">
        <v>0</v>
      </c>
      <c r="S922">
        <v>309.64389999999997</v>
      </c>
      <c r="T922">
        <v>309.64389999999997</v>
      </c>
      <c r="U922">
        <v>309.64389999999997</v>
      </c>
      <c r="V922" t="s">
        <v>1051</v>
      </c>
      <c r="W922" t="s">
        <v>1052</v>
      </c>
    </row>
    <row r="923" spans="1:23" x14ac:dyDescent="0.35">
      <c r="A923" t="s">
        <v>968</v>
      </c>
      <c r="B923" t="s">
        <v>41</v>
      </c>
      <c r="C923" t="s">
        <v>7</v>
      </c>
      <c r="D923" t="s">
        <v>1</v>
      </c>
      <c r="F923" s="4">
        <v>44377</v>
      </c>
      <c r="G923" s="7">
        <f>Work_order[[#This Row],[WorkDate]]-Work_order[[#This Row],[ReqDate]]</f>
        <v>-44377</v>
      </c>
      <c r="H923" s="4"/>
      <c r="I923">
        <v>2</v>
      </c>
      <c r="M923">
        <v>625.5</v>
      </c>
      <c r="N923" t="s">
        <v>17</v>
      </c>
      <c r="O923" t="s">
        <v>1054</v>
      </c>
      <c r="P923">
        <v>140</v>
      </c>
      <c r="Q923">
        <v>0</v>
      </c>
      <c r="R923">
        <v>0</v>
      </c>
      <c r="S923">
        <v>625.5</v>
      </c>
      <c r="T923">
        <v>625.5</v>
      </c>
      <c r="U923">
        <v>625.5</v>
      </c>
      <c r="V923" t="s">
        <v>1051</v>
      </c>
      <c r="W923" t="s">
        <v>1052</v>
      </c>
    </row>
    <row r="924" spans="1:23" x14ac:dyDescent="0.35">
      <c r="A924" t="s">
        <v>969</v>
      </c>
      <c r="B924" t="s">
        <v>36</v>
      </c>
      <c r="C924" t="s">
        <v>7</v>
      </c>
      <c r="D924" t="s">
        <v>2</v>
      </c>
      <c r="F924" s="4">
        <v>44377</v>
      </c>
      <c r="G924" s="7">
        <f>Work_order[[#This Row],[WorkDate]]-Work_order[[#This Row],[ReqDate]]</f>
        <v>-44377</v>
      </c>
      <c r="H924" s="4"/>
      <c r="I924">
        <v>2</v>
      </c>
      <c r="M924">
        <v>687.92430000000002</v>
      </c>
      <c r="N924" t="s">
        <v>18</v>
      </c>
      <c r="O924" t="s">
        <v>1054</v>
      </c>
      <c r="P924">
        <v>140</v>
      </c>
      <c r="Q924">
        <v>0</v>
      </c>
      <c r="R924">
        <v>0</v>
      </c>
      <c r="S924">
        <v>687.92430000000002</v>
      </c>
      <c r="T924">
        <v>687.92430000000002</v>
      </c>
      <c r="U924">
        <v>687.92430000000002</v>
      </c>
      <c r="V924" t="s">
        <v>1051</v>
      </c>
      <c r="W924" t="s">
        <v>1052</v>
      </c>
    </row>
    <row r="925" spans="1:23" x14ac:dyDescent="0.35">
      <c r="A925" t="s">
        <v>970</v>
      </c>
      <c r="B925" t="s">
        <v>38</v>
      </c>
      <c r="C925" t="s">
        <v>8</v>
      </c>
      <c r="D925" t="s">
        <v>12</v>
      </c>
      <c r="F925" s="4">
        <v>44377</v>
      </c>
      <c r="G925" s="7">
        <f>Work_order[[#This Row],[WorkDate]]-Work_order[[#This Row],[ReqDate]]</f>
        <v>-44377</v>
      </c>
      <c r="H925" s="4"/>
      <c r="I925">
        <v>1</v>
      </c>
      <c r="M925">
        <v>110.6918</v>
      </c>
      <c r="N925" t="s">
        <v>19</v>
      </c>
      <c r="O925" t="s">
        <v>1054</v>
      </c>
      <c r="P925">
        <v>80</v>
      </c>
      <c r="Q925">
        <v>0</v>
      </c>
      <c r="R925">
        <v>0</v>
      </c>
      <c r="S925">
        <v>110.6918</v>
      </c>
      <c r="T925">
        <v>110.6918</v>
      </c>
      <c r="U925">
        <v>110.6918</v>
      </c>
      <c r="V925" t="s">
        <v>1051</v>
      </c>
      <c r="W925" t="s">
        <v>1052</v>
      </c>
    </row>
    <row r="926" spans="1:23" x14ac:dyDescent="0.35">
      <c r="A926" t="s">
        <v>971</v>
      </c>
      <c r="B926" t="s">
        <v>42</v>
      </c>
      <c r="C926" t="s">
        <v>9</v>
      </c>
      <c r="D926" t="s">
        <v>12</v>
      </c>
      <c r="F926" s="4">
        <v>44377</v>
      </c>
      <c r="G926" s="7">
        <f>Work_order[[#This Row],[WorkDate]]-Work_order[[#This Row],[ReqDate]]</f>
        <v>-44377</v>
      </c>
      <c r="H926" s="4"/>
      <c r="I926">
        <v>2</v>
      </c>
      <c r="M926">
        <v>151.8099</v>
      </c>
      <c r="N926" t="s">
        <v>18</v>
      </c>
      <c r="O926" t="s">
        <v>1054</v>
      </c>
      <c r="P926">
        <v>140</v>
      </c>
      <c r="Q926">
        <v>0</v>
      </c>
      <c r="R926">
        <v>0</v>
      </c>
      <c r="S926">
        <v>151.8099</v>
      </c>
      <c r="T926">
        <v>151.8099</v>
      </c>
      <c r="U926">
        <v>151.8099</v>
      </c>
      <c r="V926" t="s">
        <v>1051</v>
      </c>
      <c r="W926" t="s">
        <v>1052</v>
      </c>
    </row>
    <row r="927" spans="1:23" x14ac:dyDescent="0.35">
      <c r="A927" t="s">
        <v>972</v>
      </c>
      <c r="B927" t="s">
        <v>36</v>
      </c>
      <c r="C927" t="s">
        <v>7</v>
      </c>
      <c r="D927" t="s">
        <v>12</v>
      </c>
      <c r="F927" s="4">
        <v>44378</v>
      </c>
      <c r="G927" s="7">
        <f>Work_order[[#This Row],[WorkDate]]-Work_order[[#This Row],[ReqDate]]</f>
        <v>-44378</v>
      </c>
      <c r="H927" s="4"/>
      <c r="I927">
        <v>2</v>
      </c>
      <c r="M927">
        <v>120</v>
      </c>
      <c r="N927" t="s">
        <v>17</v>
      </c>
      <c r="O927" t="s">
        <v>1054</v>
      </c>
      <c r="P927">
        <v>140</v>
      </c>
      <c r="Q927">
        <v>0</v>
      </c>
      <c r="R927">
        <v>0</v>
      </c>
      <c r="S927">
        <v>120</v>
      </c>
      <c r="T927">
        <v>120</v>
      </c>
      <c r="U927">
        <v>120</v>
      </c>
      <c r="V927" t="s">
        <v>1050</v>
      </c>
      <c r="W927" t="s">
        <v>1052</v>
      </c>
    </row>
    <row r="928" spans="1:23" x14ac:dyDescent="0.35">
      <c r="A928" t="s">
        <v>973</v>
      </c>
      <c r="B928" t="s">
        <v>38</v>
      </c>
      <c r="C928" t="s">
        <v>8</v>
      </c>
      <c r="D928" t="s">
        <v>11</v>
      </c>
      <c r="F928" s="4">
        <v>44379</v>
      </c>
      <c r="G928" s="7">
        <f>Work_order[[#This Row],[WorkDate]]-Work_order[[#This Row],[ReqDate]]</f>
        <v>-44379</v>
      </c>
      <c r="H928" s="4"/>
      <c r="I928">
        <v>1</v>
      </c>
      <c r="M928">
        <v>74.7804</v>
      </c>
      <c r="N928" t="s">
        <v>17</v>
      </c>
      <c r="O928" t="s">
        <v>1054</v>
      </c>
      <c r="P928">
        <v>80</v>
      </c>
      <c r="Q928">
        <v>0</v>
      </c>
      <c r="R928">
        <v>0</v>
      </c>
      <c r="S928">
        <v>74.7804</v>
      </c>
      <c r="T928">
        <v>74.7804</v>
      </c>
      <c r="U928">
        <v>74.7804</v>
      </c>
      <c r="V928" t="s">
        <v>1049</v>
      </c>
      <c r="W928" t="s">
        <v>1052</v>
      </c>
    </row>
    <row r="929" spans="1:23" x14ac:dyDescent="0.35">
      <c r="A929" t="s">
        <v>974</v>
      </c>
      <c r="B929" t="s">
        <v>34</v>
      </c>
      <c r="C929" t="s">
        <v>44</v>
      </c>
      <c r="D929" t="s">
        <v>1</v>
      </c>
      <c r="F929" s="4">
        <v>44379</v>
      </c>
      <c r="G929" s="7">
        <f>Work_order[[#This Row],[WorkDate]]-Work_order[[#This Row],[ReqDate]]</f>
        <v>-44379</v>
      </c>
      <c r="H929" s="4"/>
      <c r="I929">
        <v>2</v>
      </c>
      <c r="M929">
        <v>445.16059999999999</v>
      </c>
      <c r="N929" t="s">
        <v>18</v>
      </c>
      <c r="O929" t="s">
        <v>1054</v>
      </c>
      <c r="P929">
        <v>140</v>
      </c>
      <c r="Q929">
        <v>0</v>
      </c>
      <c r="R929">
        <v>0</v>
      </c>
      <c r="S929">
        <v>445.16059999999999</v>
      </c>
      <c r="T929">
        <v>445.16059999999999</v>
      </c>
      <c r="U929">
        <v>445.16059999999999</v>
      </c>
      <c r="V929" t="s">
        <v>1049</v>
      </c>
      <c r="W929" t="s">
        <v>1052</v>
      </c>
    </row>
    <row r="930" spans="1:23" x14ac:dyDescent="0.35">
      <c r="A930" t="s">
        <v>975</v>
      </c>
      <c r="B930" t="s">
        <v>34</v>
      </c>
      <c r="C930" t="s">
        <v>8</v>
      </c>
      <c r="D930" t="s">
        <v>12</v>
      </c>
      <c r="F930" s="4">
        <v>44382</v>
      </c>
      <c r="G930" s="7">
        <f>Work_order[[#This Row],[WorkDate]]-Work_order[[#This Row],[ReqDate]]</f>
        <v>15</v>
      </c>
      <c r="H930" s="4">
        <v>44397</v>
      </c>
      <c r="I930">
        <v>2</v>
      </c>
      <c r="L930">
        <v>0.5</v>
      </c>
      <c r="M930">
        <v>85.32</v>
      </c>
      <c r="N930" t="s">
        <v>17</v>
      </c>
      <c r="O930">
        <v>15</v>
      </c>
      <c r="P930">
        <v>140</v>
      </c>
      <c r="Q930">
        <v>70</v>
      </c>
      <c r="R930">
        <v>70</v>
      </c>
      <c r="S930">
        <v>85.32</v>
      </c>
      <c r="T930">
        <v>155.32</v>
      </c>
      <c r="U930">
        <v>155.32</v>
      </c>
      <c r="V930" t="s">
        <v>1053</v>
      </c>
      <c r="W930" t="s">
        <v>1048</v>
      </c>
    </row>
    <row r="931" spans="1:23" x14ac:dyDescent="0.35">
      <c r="A931" t="s">
        <v>976</v>
      </c>
      <c r="B931" t="s">
        <v>38</v>
      </c>
      <c r="C931" t="s">
        <v>8</v>
      </c>
      <c r="D931" t="s">
        <v>12</v>
      </c>
      <c r="F931" s="4">
        <v>44382</v>
      </c>
      <c r="G931" s="7">
        <f>Work_order[[#This Row],[WorkDate]]-Work_order[[#This Row],[ReqDate]]</f>
        <v>-44382</v>
      </c>
      <c r="H931" s="4"/>
      <c r="I931">
        <v>2</v>
      </c>
      <c r="M931">
        <v>180.33</v>
      </c>
      <c r="N931" t="s">
        <v>17</v>
      </c>
      <c r="O931" t="s">
        <v>1054</v>
      </c>
      <c r="P931">
        <v>140</v>
      </c>
      <c r="Q931">
        <v>0</v>
      </c>
      <c r="R931">
        <v>0</v>
      </c>
      <c r="S931">
        <v>180.33</v>
      </c>
      <c r="T931">
        <v>180.33</v>
      </c>
      <c r="U931">
        <v>180.33</v>
      </c>
      <c r="V931" t="s">
        <v>1053</v>
      </c>
      <c r="W931" t="s">
        <v>1052</v>
      </c>
    </row>
    <row r="932" spans="1:23" x14ac:dyDescent="0.35">
      <c r="A932" t="s">
        <v>977</v>
      </c>
      <c r="B932" t="s">
        <v>40</v>
      </c>
      <c r="C932" t="s">
        <v>7</v>
      </c>
      <c r="D932" t="s">
        <v>13</v>
      </c>
      <c r="F932" s="4">
        <v>44382</v>
      </c>
      <c r="G932" s="7">
        <f>Work_order[[#This Row],[WorkDate]]-Work_order[[#This Row],[ReqDate]]</f>
        <v>-44382</v>
      </c>
      <c r="H932" s="4"/>
      <c r="I932">
        <v>2</v>
      </c>
      <c r="M932">
        <v>21.33</v>
      </c>
      <c r="N932" t="s">
        <v>17</v>
      </c>
      <c r="O932" t="s">
        <v>1054</v>
      </c>
      <c r="P932">
        <v>140</v>
      </c>
      <c r="Q932">
        <v>0</v>
      </c>
      <c r="R932">
        <v>0</v>
      </c>
      <c r="S932">
        <v>21.33</v>
      </c>
      <c r="T932">
        <v>21.33</v>
      </c>
      <c r="U932">
        <v>21.33</v>
      </c>
      <c r="V932" t="s">
        <v>1053</v>
      </c>
      <c r="W932" t="s">
        <v>1052</v>
      </c>
    </row>
    <row r="933" spans="1:23" x14ac:dyDescent="0.35">
      <c r="A933" t="s">
        <v>978</v>
      </c>
      <c r="B933" t="s">
        <v>35</v>
      </c>
      <c r="C933" t="s">
        <v>43</v>
      </c>
      <c r="D933" t="s">
        <v>1</v>
      </c>
      <c r="F933" s="4">
        <v>44382</v>
      </c>
      <c r="G933" s="7">
        <f>Work_order[[#This Row],[WorkDate]]-Work_order[[#This Row],[ReqDate]]</f>
        <v>-44382</v>
      </c>
      <c r="H933" s="4"/>
      <c r="I933">
        <v>2</v>
      </c>
      <c r="M933">
        <v>1630.1239</v>
      </c>
      <c r="N933" t="s">
        <v>18</v>
      </c>
      <c r="O933" t="s">
        <v>1054</v>
      </c>
      <c r="P933">
        <v>140</v>
      </c>
      <c r="Q933">
        <v>0</v>
      </c>
      <c r="R933">
        <v>0</v>
      </c>
      <c r="S933">
        <v>1630.1239</v>
      </c>
      <c r="T933">
        <v>1630.1239</v>
      </c>
      <c r="U933">
        <v>1630.1239</v>
      </c>
      <c r="V933" t="s">
        <v>1053</v>
      </c>
      <c r="W933" t="s">
        <v>1052</v>
      </c>
    </row>
    <row r="934" spans="1:23" x14ac:dyDescent="0.35">
      <c r="A934" t="s">
        <v>979</v>
      </c>
      <c r="B934" t="s">
        <v>37</v>
      </c>
      <c r="C934" t="s">
        <v>9</v>
      </c>
      <c r="D934" t="s">
        <v>11</v>
      </c>
      <c r="F934" s="4">
        <v>44383</v>
      </c>
      <c r="G934" s="7">
        <f>Work_order[[#This Row],[WorkDate]]-Work_order[[#This Row],[ReqDate]]</f>
        <v>7</v>
      </c>
      <c r="H934" s="4">
        <v>44390</v>
      </c>
      <c r="I934">
        <v>1</v>
      </c>
      <c r="L934">
        <v>0.25</v>
      </c>
      <c r="M934">
        <v>122.3613</v>
      </c>
      <c r="N934" t="s">
        <v>17</v>
      </c>
      <c r="O934">
        <v>7</v>
      </c>
      <c r="P934">
        <v>80</v>
      </c>
      <c r="Q934">
        <v>20</v>
      </c>
      <c r="R934">
        <v>20</v>
      </c>
      <c r="S934">
        <v>122.3613</v>
      </c>
      <c r="T934">
        <v>142.3613</v>
      </c>
      <c r="U934">
        <v>142.3613</v>
      </c>
      <c r="V934" t="s">
        <v>1048</v>
      </c>
      <c r="W934" t="s">
        <v>1048</v>
      </c>
    </row>
    <row r="935" spans="1:23" x14ac:dyDescent="0.35">
      <c r="A935" t="s">
        <v>980</v>
      </c>
      <c r="B935" t="s">
        <v>35</v>
      </c>
      <c r="C935" t="s">
        <v>44</v>
      </c>
      <c r="D935" t="s">
        <v>12</v>
      </c>
      <c r="F935" s="4">
        <v>44383</v>
      </c>
      <c r="G935" s="7">
        <f>Work_order[[#This Row],[WorkDate]]-Work_order[[#This Row],[ReqDate]]</f>
        <v>16</v>
      </c>
      <c r="H935" s="4">
        <v>44399</v>
      </c>
      <c r="I935">
        <v>1</v>
      </c>
      <c r="L935">
        <v>0.5</v>
      </c>
      <c r="M935">
        <v>120</v>
      </c>
      <c r="N935" t="s">
        <v>17</v>
      </c>
      <c r="O935">
        <v>16</v>
      </c>
      <c r="P935">
        <v>80</v>
      </c>
      <c r="Q935">
        <v>40</v>
      </c>
      <c r="R935">
        <v>40</v>
      </c>
      <c r="S935">
        <v>120</v>
      </c>
      <c r="T935">
        <v>160</v>
      </c>
      <c r="U935">
        <v>160</v>
      </c>
      <c r="V935" t="s">
        <v>1048</v>
      </c>
      <c r="W935" t="s">
        <v>1050</v>
      </c>
    </row>
    <row r="936" spans="1:23" x14ac:dyDescent="0.35">
      <c r="A936" t="s">
        <v>981</v>
      </c>
      <c r="B936" t="s">
        <v>36</v>
      </c>
      <c r="C936" t="s">
        <v>7</v>
      </c>
      <c r="D936" t="s">
        <v>12</v>
      </c>
      <c r="F936" s="4">
        <v>44383</v>
      </c>
      <c r="G936" s="7">
        <f>Work_order[[#This Row],[WorkDate]]-Work_order[[#This Row],[ReqDate]]</f>
        <v>-44383</v>
      </c>
      <c r="H936" s="4"/>
      <c r="I936">
        <v>1</v>
      </c>
      <c r="M936">
        <v>48.793799999999997</v>
      </c>
      <c r="N936" t="s">
        <v>17</v>
      </c>
      <c r="O936" t="s">
        <v>1054</v>
      </c>
      <c r="P936">
        <v>80</v>
      </c>
      <c r="Q936">
        <v>0</v>
      </c>
      <c r="R936">
        <v>0</v>
      </c>
      <c r="S936">
        <v>48.793799999999997</v>
      </c>
      <c r="T936">
        <v>48.793799999999997</v>
      </c>
      <c r="U936">
        <v>48.793799999999997</v>
      </c>
      <c r="V936" t="s">
        <v>1048</v>
      </c>
      <c r="W936" t="s">
        <v>1052</v>
      </c>
    </row>
    <row r="937" spans="1:23" x14ac:dyDescent="0.35">
      <c r="A937" t="s">
        <v>982</v>
      </c>
      <c r="B937" t="s">
        <v>36</v>
      </c>
      <c r="C937" t="s">
        <v>7</v>
      </c>
      <c r="D937" t="s">
        <v>13</v>
      </c>
      <c r="F937" s="4">
        <v>44383</v>
      </c>
      <c r="G937" s="7">
        <f>Work_order[[#This Row],[WorkDate]]-Work_order[[#This Row],[ReqDate]]</f>
        <v>-44383</v>
      </c>
      <c r="H937" s="4"/>
      <c r="I937">
        <v>2</v>
      </c>
      <c r="M937">
        <v>94.630399999999995</v>
      </c>
      <c r="N937" t="s">
        <v>18</v>
      </c>
      <c r="O937" t="s">
        <v>1054</v>
      </c>
      <c r="P937">
        <v>140</v>
      </c>
      <c r="Q937">
        <v>0</v>
      </c>
      <c r="R937">
        <v>0</v>
      </c>
      <c r="S937">
        <v>94.630399999999995</v>
      </c>
      <c r="T937">
        <v>94.630399999999995</v>
      </c>
      <c r="U937">
        <v>94.630399999999995</v>
      </c>
      <c r="V937" t="s">
        <v>1048</v>
      </c>
      <c r="W937" t="s">
        <v>1052</v>
      </c>
    </row>
    <row r="938" spans="1:23" x14ac:dyDescent="0.35">
      <c r="A938" t="s">
        <v>983</v>
      </c>
      <c r="B938" t="s">
        <v>39</v>
      </c>
      <c r="C938" t="s">
        <v>44</v>
      </c>
      <c r="D938" t="s">
        <v>13</v>
      </c>
      <c r="F938" s="4">
        <v>44383</v>
      </c>
      <c r="G938" s="7">
        <f>Work_order[[#This Row],[WorkDate]]-Work_order[[#This Row],[ReqDate]]</f>
        <v>-44383</v>
      </c>
      <c r="H938" s="4"/>
      <c r="I938">
        <v>1</v>
      </c>
      <c r="M938">
        <v>142.3811</v>
      </c>
      <c r="N938" t="s">
        <v>18</v>
      </c>
      <c r="O938" t="s">
        <v>1054</v>
      </c>
      <c r="P938">
        <v>80</v>
      </c>
      <c r="Q938">
        <v>0</v>
      </c>
      <c r="R938">
        <v>0</v>
      </c>
      <c r="S938">
        <v>142.3811</v>
      </c>
      <c r="T938">
        <v>142.3811</v>
      </c>
      <c r="U938">
        <v>142.3811</v>
      </c>
      <c r="V938" t="s">
        <v>1048</v>
      </c>
      <c r="W938" t="s">
        <v>1052</v>
      </c>
    </row>
    <row r="939" spans="1:23" x14ac:dyDescent="0.35">
      <c r="A939" t="s">
        <v>984</v>
      </c>
      <c r="B939" t="s">
        <v>36</v>
      </c>
      <c r="C939" t="s">
        <v>7</v>
      </c>
      <c r="D939" t="s">
        <v>13</v>
      </c>
      <c r="F939" s="4">
        <v>44383</v>
      </c>
      <c r="G939" s="7">
        <f>Work_order[[#This Row],[WorkDate]]-Work_order[[#This Row],[ReqDate]]</f>
        <v>-44383</v>
      </c>
      <c r="H939" s="4"/>
      <c r="I939">
        <v>2</v>
      </c>
      <c r="M939">
        <v>37.293500000000002</v>
      </c>
      <c r="N939" t="s">
        <v>18</v>
      </c>
      <c r="O939" t="s">
        <v>1054</v>
      </c>
      <c r="P939">
        <v>140</v>
      </c>
      <c r="Q939">
        <v>0</v>
      </c>
      <c r="R939">
        <v>0</v>
      </c>
      <c r="S939">
        <v>37.293500000000002</v>
      </c>
      <c r="T939">
        <v>37.293500000000002</v>
      </c>
      <c r="U939">
        <v>37.293500000000002</v>
      </c>
      <c r="V939" t="s">
        <v>1048</v>
      </c>
      <c r="W939" t="s">
        <v>1052</v>
      </c>
    </row>
    <row r="940" spans="1:23" x14ac:dyDescent="0.35">
      <c r="A940" t="s">
        <v>985</v>
      </c>
      <c r="B940" t="s">
        <v>39</v>
      </c>
      <c r="C940" t="s">
        <v>9</v>
      </c>
      <c r="D940" t="s">
        <v>2</v>
      </c>
      <c r="F940" s="4">
        <v>44384</v>
      </c>
      <c r="G940" s="7">
        <f>Work_order[[#This Row],[WorkDate]]-Work_order[[#This Row],[ReqDate]]</f>
        <v>14</v>
      </c>
      <c r="H940" s="4">
        <v>44398</v>
      </c>
      <c r="I940">
        <v>2</v>
      </c>
      <c r="L940">
        <v>1</v>
      </c>
      <c r="M940">
        <v>46.864899999999999</v>
      </c>
      <c r="N940" t="s">
        <v>19</v>
      </c>
      <c r="O940">
        <v>14</v>
      </c>
      <c r="P940">
        <v>140</v>
      </c>
      <c r="Q940">
        <v>140</v>
      </c>
      <c r="R940">
        <v>140</v>
      </c>
      <c r="S940">
        <v>46.864899999999999</v>
      </c>
      <c r="T940">
        <v>186.86490000000001</v>
      </c>
      <c r="U940">
        <v>186.86490000000001</v>
      </c>
      <c r="V940" t="s">
        <v>1051</v>
      </c>
      <c r="W940" t="s">
        <v>1051</v>
      </c>
    </row>
    <row r="941" spans="1:23" x14ac:dyDescent="0.35">
      <c r="A941" t="s">
        <v>986</v>
      </c>
      <c r="B941" t="s">
        <v>35</v>
      </c>
      <c r="C941" t="s">
        <v>8</v>
      </c>
      <c r="D941" t="s">
        <v>12</v>
      </c>
      <c r="E941" t="s">
        <v>3</v>
      </c>
      <c r="F941" s="4">
        <v>44384</v>
      </c>
      <c r="G941" s="7">
        <f>Work_order[[#This Row],[WorkDate]]-Work_order[[#This Row],[ReqDate]]</f>
        <v>14</v>
      </c>
      <c r="H941" s="4">
        <v>44398</v>
      </c>
      <c r="I941">
        <v>2</v>
      </c>
      <c r="L941">
        <v>0.5</v>
      </c>
      <c r="M941">
        <v>74.532399999999996</v>
      </c>
      <c r="N941" t="s">
        <v>17</v>
      </c>
      <c r="O941">
        <v>14</v>
      </c>
      <c r="P941">
        <v>140</v>
      </c>
      <c r="Q941">
        <v>70</v>
      </c>
      <c r="R941">
        <v>70</v>
      </c>
      <c r="S941">
        <v>74.532399999999996</v>
      </c>
      <c r="T941">
        <v>144.5324</v>
      </c>
      <c r="U941">
        <v>144.5324</v>
      </c>
      <c r="V941" t="s">
        <v>1051</v>
      </c>
      <c r="W941" t="s">
        <v>1051</v>
      </c>
    </row>
    <row r="942" spans="1:23" x14ac:dyDescent="0.35">
      <c r="A942" t="s">
        <v>987</v>
      </c>
      <c r="B942" t="s">
        <v>36</v>
      </c>
      <c r="C942" t="s">
        <v>7</v>
      </c>
      <c r="D942" t="s">
        <v>11</v>
      </c>
      <c r="F942" s="4">
        <v>44384</v>
      </c>
      <c r="G942" s="7">
        <f>Work_order[[#This Row],[WorkDate]]-Work_order[[#This Row],[ReqDate]]</f>
        <v>-44384</v>
      </c>
      <c r="H942" s="4"/>
      <c r="I942">
        <v>1</v>
      </c>
      <c r="M942">
        <v>140.13</v>
      </c>
      <c r="N942" t="s">
        <v>17</v>
      </c>
      <c r="O942" t="s">
        <v>1054</v>
      </c>
      <c r="P942">
        <v>80</v>
      </c>
      <c r="Q942">
        <v>0</v>
      </c>
      <c r="R942">
        <v>0</v>
      </c>
      <c r="S942">
        <v>140.13</v>
      </c>
      <c r="T942">
        <v>140.13</v>
      </c>
      <c r="U942">
        <v>140.13</v>
      </c>
      <c r="V942" t="s">
        <v>1051</v>
      </c>
      <c r="W942" t="s">
        <v>1052</v>
      </c>
    </row>
    <row r="943" spans="1:23" x14ac:dyDescent="0.35">
      <c r="A943" t="s">
        <v>988</v>
      </c>
      <c r="B943" t="s">
        <v>40</v>
      </c>
      <c r="C943" t="s">
        <v>7</v>
      </c>
      <c r="D943" t="s">
        <v>13</v>
      </c>
      <c r="F943" s="4">
        <v>44384</v>
      </c>
      <c r="G943" s="7">
        <f>Work_order[[#This Row],[WorkDate]]-Work_order[[#This Row],[ReqDate]]</f>
        <v>-44384</v>
      </c>
      <c r="H943" s="4"/>
      <c r="I943">
        <v>2</v>
      </c>
      <c r="M943">
        <v>191.69</v>
      </c>
      <c r="N943" t="s">
        <v>17</v>
      </c>
      <c r="O943" t="s">
        <v>1054</v>
      </c>
      <c r="P943">
        <v>140</v>
      </c>
      <c r="Q943">
        <v>0</v>
      </c>
      <c r="R943">
        <v>0</v>
      </c>
      <c r="S943">
        <v>191.69</v>
      </c>
      <c r="T943">
        <v>191.69</v>
      </c>
      <c r="U943">
        <v>191.69</v>
      </c>
      <c r="V943" t="s">
        <v>1051</v>
      </c>
      <c r="W943" t="s">
        <v>1052</v>
      </c>
    </row>
    <row r="944" spans="1:23" x14ac:dyDescent="0.35">
      <c r="A944" t="s">
        <v>989</v>
      </c>
      <c r="B944" t="s">
        <v>34</v>
      </c>
      <c r="C944" t="s">
        <v>9</v>
      </c>
      <c r="D944" t="s">
        <v>11</v>
      </c>
      <c r="F944" s="4">
        <v>44384</v>
      </c>
      <c r="G944" s="7">
        <f>Work_order[[#This Row],[WorkDate]]-Work_order[[#This Row],[ReqDate]]</f>
        <v>-44384</v>
      </c>
      <c r="H944" s="4"/>
      <c r="I944">
        <v>1</v>
      </c>
      <c r="M944">
        <v>64.342100000000002</v>
      </c>
      <c r="N944" t="s">
        <v>18</v>
      </c>
      <c r="O944" t="s">
        <v>1054</v>
      </c>
      <c r="P944">
        <v>80</v>
      </c>
      <c r="Q944">
        <v>0</v>
      </c>
      <c r="R944">
        <v>0</v>
      </c>
      <c r="S944">
        <v>64.342100000000002</v>
      </c>
      <c r="T944">
        <v>64.342100000000002</v>
      </c>
      <c r="U944">
        <v>64.342100000000002</v>
      </c>
      <c r="V944" t="s">
        <v>1051</v>
      </c>
      <c r="W944" t="s">
        <v>1052</v>
      </c>
    </row>
    <row r="945" spans="1:23" x14ac:dyDescent="0.35">
      <c r="A945" t="s">
        <v>990</v>
      </c>
      <c r="B945" t="s">
        <v>37</v>
      </c>
      <c r="C945" t="s">
        <v>9</v>
      </c>
      <c r="D945" t="s">
        <v>13</v>
      </c>
      <c r="F945" s="4">
        <v>44384</v>
      </c>
      <c r="G945" s="7">
        <f>Work_order[[#This Row],[WorkDate]]-Work_order[[#This Row],[ReqDate]]</f>
        <v>-44384</v>
      </c>
      <c r="H945" s="4"/>
      <c r="I945">
        <v>2</v>
      </c>
      <c r="M945">
        <v>335.61649999999997</v>
      </c>
      <c r="N945" t="s">
        <v>19</v>
      </c>
      <c r="O945" t="s">
        <v>1054</v>
      </c>
      <c r="P945">
        <v>140</v>
      </c>
      <c r="Q945">
        <v>0</v>
      </c>
      <c r="R945">
        <v>0</v>
      </c>
      <c r="S945">
        <v>335.61649999999997</v>
      </c>
      <c r="T945">
        <v>335.61649999999997</v>
      </c>
      <c r="U945">
        <v>335.61649999999997</v>
      </c>
      <c r="V945" t="s">
        <v>1051</v>
      </c>
      <c r="W945" t="s">
        <v>1052</v>
      </c>
    </row>
    <row r="946" spans="1:23" x14ac:dyDescent="0.35">
      <c r="A946" t="s">
        <v>991</v>
      </c>
      <c r="B946" t="s">
        <v>42</v>
      </c>
      <c r="C946" t="s">
        <v>9</v>
      </c>
      <c r="D946" t="s">
        <v>13</v>
      </c>
      <c r="F946" s="4">
        <v>44384</v>
      </c>
      <c r="G946" s="7">
        <f>Work_order[[#This Row],[WorkDate]]-Work_order[[#This Row],[ReqDate]]</f>
        <v>-44384</v>
      </c>
      <c r="H946" s="4"/>
      <c r="I946">
        <v>2</v>
      </c>
      <c r="M946">
        <v>414.86259999999999</v>
      </c>
      <c r="N946" t="s">
        <v>18</v>
      </c>
      <c r="O946" t="s">
        <v>1054</v>
      </c>
      <c r="P946">
        <v>140</v>
      </c>
      <c r="Q946">
        <v>0</v>
      </c>
      <c r="R946">
        <v>0</v>
      </c>
      <c r="S946">
        <v>414.86259999999999</v>
      </c>
      <c r="T946">
        <v>414.86259999999999</v>
      </c>
      <c r="U946">
        <v>414.86259999999999</v>
      </c>
      <c r="V946" t="s">
        <v>1051</v>
      </c>
      <c r="W946" t="s">
        <v>1052</v>
      </c>
    </row>
    <row r="947" spans="1:23" x14ac:dyDescent="0.35">
      <c r="A947" t="s">
        <v>992</v>
      </c>
      <c r="B947" t="s">
        <v>34</v>
      </c>
      <c r="C947" t="s">
        <v>8</v>
      </c>
      <c r="D947" t="s">
        <v>2</v>
      </c>
      <c r="F947" s="4">
        <v>44385</v>
      </c>
      <c r="G947" s="7">
        <f>Work_order[[#This Row],[WorkDate]]-Work_order[[#This Row],[ReqDate]]</f>
        <v>11</v>
      </c>
      <c r="H947" s="4">
        <v>44396</v>
      </c>
      <c r="I947">
        <v>2</v>
      </c>
      <c r="L947">
        <v>1</v>
      </c>
      <c r="M947">
        <v>312.19</v>
      </c>
      <c r="N947" t="s">
        <v>18</v>
      </c>
      <c r="O947">
        <v>11</v>
      </c>
      <c r="P947">
        <v>140</v>
      </c>
      <c r="Q947">
        <v>140</v>
      </c>
      <c r="R947">
        <v>140</v>
      </c>
      <c r="S947">
        <v>312.19</v>
      </c>
      <c r="T947">
        <v>452.19</v>
      </c>
      <c r="U947">
        <v>452.19</v>
      </c>
      <c r="V947" t="s">
        <v>1050</v>
      </c>
      <c r="W947" t="s">
        <v>1053</v>
      </c>
    </row>
    <row r="948" spans="1:23" x14ac:dyDescent="0.35">
      <c r="A948" t="s">
        <v>993</v>
      </c>
      <c r="B948" t="s">
        <v>34</v>
      </c>
      <c r="C948" t="s">
        <v>44</v>
      </c>
      <c r="D948" t="s">
        <v>1</v>
      </c>
      <c r="E948" t="s">
        <v>3</v>
      </c>
      <c r="F948" s="4">
        <v>44385</v>
      </c>
      <c r="G948" s="7">
        <f>Work_order[[#This Row],[WorkDate]]-Work_order[[#This Row],[ReqDate]]</f>
        <v>-44385</v>
      </c>
      <c r="H948" s="4"/>
      <c r="I948">
        <v>2</v>
      </c>
      <c r="M948">
        <v>116.1046</v>
      </c>
      <c r="N948" t="s">
        <v>18</v>
      </c>
      <c r="O948" t="s">
        <v>1054</v>
      </c>
      <c r="P948">
        <v>140</v>
      </c>
      <c r="Q948">
        <v>0</v>
      </c>
      <c r="R948">
        <v>0</v>
      </c>
      <c r="S948">
        <v>116.1046</v>
      </c>
      <c r="T948">
        <v>116.1046</v>
      </c>
      <c r="U948">
        <v>116.1046</v>
      </c>
      <c r="V948" t="s">
        <v>1050</v>
      </c>
      <c r="W948" t="s">
        <v>1052</v>
      </c>
    </row>
    <row r="949" spans="1:23" x14ac:dyDescent="0.35">
      <c r="A949" t="s">
        <v>994</v>
      </c>
      <c r="B949" t="s">
        <v>40</v>
      </c>
      <c r="C949" t="s">
        <v>7</v>
      </c>
      <c r="D949" t="s">
        <v>2</v>
      </c>
      <c r="F949" s="4">
        <v>44385</v>
      </c>
      <c r="G949" s="7">
        <f>Work_order[[#This Row],[WorkDate]]-Work_order[[#This Row],[ReqDate]]</f>
        <v>-44385</v>
      </c>
      <c r="H949" s="4"/>
      <c r="I949">
        <v>2</v>
      </c>
      <c r="M949">
        <v>187.55279999999999</v>
      </c>
      <c r="N949" t="s">
        <v>18</v>
      </c>
      <c r="O949" t="s">
        <v>1054</v>
      </c>
      <c r="P949">
        <v>140</v>
      </c>
      <c r="Q949">
        <v>0</v>
      </c>
      <c r="R949">
        <v>0</v>
      </c>
      <c r="S949">
        <v>187.55279999999999</v>
      </c>
      <c r="T949">
        <v>187.55279999999999</v>
      </c>
      <c r="U949">
        <v>187.55279999999999</v>
      </c>
      <c r="V949" t="s">
        <v>1050</v>
      </c>
      <c r="W949" t="s">
        <v>1052</v>
      </c>
    </row>
    <row r="950" spans="1:23" x14ac:dyDescent="0.35">
      <c r="A950" t="s">
        <v>995</v>
      </c>
      <c r="B950" t="s">
        <v>34</v>
      </c>
      <c r="C950" t="s">
        <v>9</v>
      </c>
      <c r="D950" t="s">
        <v>1</v>
      </c>
      <c r="F950" s="4">
        <v>44385</v>
      </c>
      <c r="G950" s="7">
        <f>Work_order[[#This Row],[WorkDate]]-Work_order[[#This Row],[ReqDate]]</f>
        <v>-44385</v>
      </c>
      <c r="H950" s="4"/>
      <c r="I950">
        <v>2</v>
      </c>
      <c r="J950" t="s">
        <v>3</v>
      </c>
      <c r="K950" t="s">
        <v>3</v>
      </c>
      <c r="M950">
        <v>3060.3402999999998</v>
      </c>
      <c r="N950" t="s">
        <v>20</v>
      </c>
      <c r="O950" t="s">
        <v>1054</v>
      </c>
      <c r="P950">
        <v>140</v>
      </c>
      <c r="Q950">
        <v>0</v>
      </c>
      <c r="R950">
        <v>0</v>
      </c>
      <c r="S950">
        <v>0</v>
      </c>
      <c r="T950">
        <v>3060.3402999999998</v>
      </c>
      <c r="U950">
        <v>0</v>
      </c>
      <c r="V950" t="s">
        <v>1050</v>
      </c>
      <c r="W950" t="s">
        <v>1052</v>
      </c>
    </row>
    <row r="951" spans="1:23" x14ac:dyDescent="0.35">
      <c r="A951" t="s">
        <v>996</v>
      </c>
      <c r="B951" t="s">
        <v>34</v>
      </c>
      <c r="C951" t="s">
        <v>9</v>
      </c>
      <c r="D951" t="s">
        <v>12</v>
      </c>
      <c r="F951" s="4">
        <v>44386</v>
      </c>
      <c r="G951" s="7">
        <f>Work_order[[#This Row],[WorkDate]]-Work_order[[#This Row],[ReqDate]]</f>
        <v>-44386</v>
      </c>
      <c r="H951" s="4"/>
      <c r="I951">
        <v>2</v>
      </c>
      <c r="M951">
        <v>250.83199999999999</v>
      </c>
      <c r="N951" t="s">
        <v>18</v>
      </c>
      <c r="O951" t="s">
        <v>1054</v>
      </c>
      <c r="P951">
        <v>140</v>
      </c>
      <c r="Q951">
        <v>0</v>
      </c>
      <c r="R951">
        <v>0</v>
      </c>
      <c r="S951">
        <v>250.83199999999999</v>
      </c>
      <c r="T951">
        <v>250.83199999999999</v>
      </c>
      <c r="U951">
        <v>250.83199999999999</v>
      </c>
      <c r="V951" t="s">
        <v>1049</v>
      </c>
      <c r="W951" t="s">
        <v>1052</v>
      </c>
    </row>
    <row r="952" spans="1:23" x14ac:dyDescent="0.35">
      <c r="A952" t="s">
        <v>997</v>
      </c>
      <c r="B952" t="s">
        <v>37</v>
      </c>
      <c r="C952" t="s">
        <v>9</v>
      </c>
      <c r="D952" t="s">
        <v>12</v>
      </c>
      <c r="F952" s="4">
        <v>44387</v>
      </c>
      <c r="G952" s="7">
        <f>Work_order[[#This Row],[WorkDate]]-Work_order[[#This Row],[ReqDate]]</f>
        <v>-44387</v>
      </c>
      <c r="H952" s="4"/>
      <c r="I952">
        <v>1</v>
      </c>
      <c r="M952">
        <v>320.7079</v>
      </c>
      <c r="N952" t="s">
        <v>18</v>
      </c>
      <c r="O952" t="s">
        <v>1054</v>
      </c>
      <c r="P952">
        <v>80</v>
      </c>
      <c r="Q952">
        <v>0</v>
      </c>
      <c r="R952">
        <v>0</v>
      </c>
      <c r="S952">
        <v>320.7079</v>
      </c>
      <c r="T952">
        <v>320.7079</v>
      </c>
      <c r="U952">
        <v>320.7079</v>
      </c>
      <c r="V952" t="s">
        <v>1052</v>
      </c>
      <c r="W952" t="s">
        <v>1052</v>
      </c>
    </row>
    <row r="953" spans="1:23" x14ac:dyDescent="0.35">
      <c r="A953" t="s">
        <v>998</v>
      </c>
      <c r="B953" t="s">
        <v>34</v>
      </c>
      <c r="C953" t="s">
        <v>9</v>
      </c>
      <c r="D953" t="s">
        <v>12</v>
      </c>
      <c r="E953" t="s">
        <v>3</v>
      </c>
      <c r="F953" s="4">
        <v>44389</v>
      </c>
      <c r="G953" s="7">
        <f>Work_order[[#This Row],[WorkDate]]-Work_order[[#This Row],[ReqDate]]</f>
        <v>9</v>
      </c>
      <c r="H953" s="4">
        <v>44398</v>
      </c>
      <c r="I953">
        <v>1</v>
      </c>
      <c r="L953">
        <v>0.75</v>
      </c>
      <c r="M953">
        <v>74.947000000000003</v>
      </c>
      <c r="N953" t="s">
        <v>18</v>
      </c>
      <c r="O953">
        <v>9</v>
      </c>
      <c r="P953">
        <v>80</v>
      </c>
      <c r="Q953">
        <v>60</v>
      </c>
      <c r="R953">
        <v>60</v>
      </c>
      <c r="S953">
        <v>74.947000000000003</v>
      </c>
      <c r="T953">
        <v>134.947</v>
      </c>
      <c r="U953">
        <v>134.947</v>
      </c>
      <c r="V953" t="s">
        <v>1053</v>
      </c>
      <c r="W953" t="s">
        <v>1051</v>
      </c>
    </row>
    <row r="954" spans="1:23" x14ac:dyDescent="0.35">
      <c r="A954" t="s">
        <v>999</v>
      </c>
      <c r="B954" t="s">
        <v>39</v>
      </c>
      <c r="C954" t="s">
        <v>9</v>
      </c>
      <c r="D954" t="s">
        <v>13</v>
      </c>
      <c r="E954" t="s">
        <v>3</v>
      </c>
      <c r="F954" s="4">
        <v>44389</v>
      </c>
      <c r="G954" s="7">
        <f>Work_order[[#This Row],[WorkDate]]-Work_order[[#This Row],[ReqDate]]</f>
        <v>10</v>
      </c>
      <c r="H954" s="4">
        <v>44399</v>
      </c>
      <c r="I954">
        <v>2</v>
      </c>
      <c r="L954">
        <v>1.75</v>
      </c>
      <c r="M954">
        <v>120</v>
      </c>
      <c r="N954" t="s">
        <v>19</v>
      </c>
      <c r="O954">
        <v>10</v>
      </c>
      <c r="P954">
        <v>140</v>
      </c>
      <c r="Q954">
        <v>245</v>
      </c>
      <c r="R954">
        <v>245</v>
      </c>
      <c r="S954">
        <v>120</v>
      </c>
      <c r="T954">
        <v>365</v>
      </c>
      <c r="U954">
        <v>365</v>
      </c>
      <c r="V954" t="s">
        <v>1053</v>
      </c>
      <c r="W954" t="s">
        <v>1050</v>
      </c>
    </row>
    <row r="955" spans="1:23" x14ac:dyDescent="0.35">
      <c r="A955" t="s">
        <v>1000</v>
      </c>
      <c r="B955" t="s">
        <v>36</v>
      </c>
      <c r="C955" t="s">
        <v>7</v>
      </c>
      <c r="D955" t="s">
        <v>12</v>
      </c>
      <c r="F955" s="4">
        <v>44389</v>
      </c>
      <c r="G955" s="7">
        <f>Work_order[[#This Row],[WorkDate]]-Work_order[[#This Row],[ReqDate]]</f>
        <v>-44389</v>
      </c>
      <c r="H955" s="4"/>
      <c r="I955">
        <v>2</v>
      </c>
      <c r="M955">
        <v>169.02</v>
      </c>
      <c r="N955" t="s">
        <v>17</v>
      </c>
      <c r="O955" t="s">
        <v>1054</v>
      </c>
      <c r="P955">
        <v>140</v>
      </c>
      <c r="Q955">
        <v>0</v>
      </c>
      <c r="R955">
        <v>0</v>
      </c>
      <c r="S955">
        <v>169.02</v>
      </c>
      <c r="T955">
        <v>169.02</v>
      </c>
      <c r="U955">
        <v>169.02</v>
      </c>
      <c r="V955" t="s">
        <v>1053</v>
      </c>
      <c r="W955" t="s">
        <v>1052</v>
      </c>
    </row>
    <row r="956" spans="1:23" x14ac:dyDescent="0.35">
      <c r="A956" t="s">
        <v>1001</v>
      </c>
      <c r="B956" t="s">
        <v>40</v>
      </c>
      <c r="C956" t="s">
        <v>7</v>
      </c>
      <c r="D956" t="s">
        <v>11</v>
      </c>
      <c r="F956" s="4">
        <v>44389</v>
      </c>
      <c r="G956" s="7">
        <f>Work_order[[#This Row],[WorkDate]]-Work_order[[#This Row],[ReqDate]]</f>
        <v>-44389</v>
      </c>
      <c r="H956" s="4"/>
      <c r="I956">
        <v>2</v>
      </c>
      <c r="M956">
        <v>145</v>
      </c>
      <c r="N956" t="s">
        <v>18</v>
      </c>
      <c r="O956" t="s">
        <v>1054</v>
      </c>
      <c r="P956">
        <v>140</v>
      </c>
      <c r="Q956">
        <v>0</v>
      </c>
      <c r="R956">
        <v>0</v>
      </c>
      <c r="S956">
        <v>145</v>
      </c>
      <c r="T956">
        <v>145</v>
      </c>
      <c r="U956">
        <v>145</v>
      </c>
      <c r="V956" t="s">
        <v>1053</v>
      </c>
      <c r="W956" t="s">
        <v>1052</v>
      </c>
    </row>
    <row r="957" spans="1:23" x14ac:dyDescent="0.35">
      <c r="A957" t="s">
        <v>1002</v>
      </c>
      <c r="B957" t="s">
        <v>34</v>
      </c>
      <c r="C957" t="s">
        <v>44</v>
      </c>
      <c r="D957" t="s">
        <v>1</v>
      </c>
      <c r="F957" s="4">
        <v>44389</v>
      </c>
      <c r="G957" s="7">
        <f>Work_order[[#This Row],[WorkDate]]-Work_order[[#This Row],[ReqDate]]</f>
        <v>-44389</v>
      </c>
      <c r="H957" s="4"/>
      <c r="I957">
        <v>1</v>
      </c>
      <c r="M957">
        <v>399.84010000000001</v>
      </c>
      <c r="N957" t="s">
        <v>17</v>
      </c>
      <c r="O957" t="s">
        <v>1054</v>
      </c>
      <c r="P957">
        <v>80</v>
      </c>
      <c r="Q957">
        <v>0</v>
      </c>
      <c r="R957">
        <v>0</v>
      </c>
      <c r="S957">
        <v>399.84010000000001</v>
      </c>
      <c r="T957">
        <v>399.84010000000001</v>
      </c>
      <c r="U957">
        <v>399.84010000000001</v>
      </c>
      <c r="V957" t="s">
        <v>1053</v>
      </c>
      <c r="W957" t="s">
        <v>1052</v>
      </c>
    </row>
    <row r="958" spans="1:23" x14ac:dyDescent="0.35">
      <c r="A958" t="s">
        <v>1003</v>
      </c>
      <c r="B958" t="s">
        <v>41</v>
      </c>
      <c r="C958" t="s">
        <v>9</v>
      </c>
      <c r="D958" t="s">
        <v>2</v>
      </c>
      <c r="F958" s="4">
        <v>44389</v>
      </c>
      <c r="G958" s="7">
        <f>Work_order[[#This Row],[WorkDate]]-Work_order[[#This Row],[ReqDate]]</f>
        <v>-44389</v>
      </c>
      <c r="H958" s="4"/>
      <c r="I958">
        <v>1</v>
      </c>
      <c r="M958">
        <v>464.21109999999999</v>
      </c>
      <c r="N958" t="s">
        <v>18</v>
      </c>
      <c r="O958" t="s">
        <v>1054</v>
      </c>
      <c r="P958">
        <v>80</v>
      </c>
      <c r="Q958">
        <v>0</v>
      </c>
      <c r="R958">
        <v>0</v>
      </c>
      <c r="S958">
        <v>464.21109999999999</v>
      </c>
      <c r="T958">
        <v>464.21109999999999</v>
      </c>
      <c r="U958">
        <v>464.21109999999999</v>
      </c>
      <c r="V958" t="s">
        <v>1053</v>
      </c>
      <c r="W958" t="s">
        <v>1052</v>
      </c>
    </row>
    <row r="959" spans="1:23" x14ac:dyDescent="0.35">
      <c r="A959" t="s">
        <v>1004</v>
      </c>
      <c r="B959" t="s">
        <v>39</v>
      </c>
      <c r="C959" t="s">
        <v>8</v>
      </c>
      <c r="D959" t="s">
        <v>12</v>
      </c>
      <c r="E959" t="s">
        <v>3</v>
      </c>
      <c r="F959" s="4">
        <v>44390</v>
      </c>
      <c r="G959" s="7">
        <f>Work_order[[#This Row],[WorkDate]]-Work_order[[#This Row],[ReqDate]]</f>
        <v>7</v>
      </c>
      <c r="H959" s="4">
        <v>44397</v>
      </c>
      <c r="I959">
        <v>1</v>
      </c>
      <c r="L959">
        <v>0.5</v>
      </c>
      <c r="M959">
        <v>83.462900000000005</v>
      </c>
      <c r="N959" t="s">
        <v>18</v>
      </c>
      <c r="O959">
        <v>7</v>
      </c>
      <c r="P959">
        <v>80</v>
      </c>
      <c r="Q959">
        <v>40</v>
      </c>
      <c r="R959">
        <v>40</v>
      </c>
      <c r="S959">
        <v>83.462900000000005</v>
      </c>
      <c r="T959">
        <v>123.4629</v>
      </c>
      <c r="U959">
        <v>123.4629</v>
      </c>
      <c r="V959" t="s">
        <v>1048</v>
      </c>
      <c r="W959" t="s">
        <v>1048</v>
      </c>
    </row>
    <row r="960" spans="1:23" x14ac:dyDescent="0.35">
      <c r="A960" t="s">
        <v>1005</v>
      </c>
      <c r="B960" t="s">
        <v>36</v>
      </c>
      <c r="C960" t="s">
        <v>7</v>
      </c>
      <c r="D960" t="s">
        <v>12</v>
      </c>
      <c r="F960" s="4">
        <v>44390</v>
      </c>
      <c r="G960" s="7">
        <f>Work_order[[#This Row],[WorkDate]]-Work_order[[#This Row],[ReqDate]]</f>
        <v>-44390</v>
      </c>
      <c r="H960" s="4"/>
      <c r="I960">
        <v>2</v>
      </c>
      <c r="M960">
        <v>58.5</v>
      </c>
      <c r="N960" t="s">
        <v>17</v>
      </c>
      <c r="O960" t="s">
        <v>1054</v>
      </c>
      <c r="P960">
        <v>140</v>
      </c>
      <c r="Q960">
        <v>0</v>
      </c>
      <c r="R960">
        <v>0</v>
      </c>
      <c r="S960">
        <v>58.5</v>
      </c>
      <c r="T960">
        <v>58.5</v>
      </c>
      <c r="U960">
        <v>58.5</v>
      </c>
      <c r="V960" t="s">
        <v>1048</v>
      </c>
      <c r="W960" t="s">
        <v>1052</v>
      </c>
    </row>
    <row r="961" spans="1:23" x14ac:dyDescent="0.35">
      <c r="A961" t="s">
        <v>1006</v>
      </c>
      <c r="B961" t="s">
        <v>37</v>
      </c>
      <c r="C961" t="s">
        <v>9</v>
      </c>
      <c r="D961" t="s">
        <v>12</v>
      </c>
      <c r="F961" s="4">
        <v>44390</v>
      </c>
      <c r="G961" s="7">
        <f>Work_order[[#This Row],[WorkDate]]-Work_order[[#This Row],[ReqDate]]</f>
        <v>-44390</v>
      </c>
      <c r="H961" s="4"/>
      <c r="I961">
        <v>1</v>
      </c>
      <c r="M961">
        <v>61.180599999999998</v>
      </c>
      <c r="N961" t="s">
        <v>17</v>
      </c>
      <c r="O961" t="s">
        <v>1054</v>
      </c>
      <c r="P961">
        <v>80</v>
      </c>
      <c r="Q961">
        <v>0</v>
      </c>
      <c r="R961">
        <v>0</v>
      </c>
      <c r="S961">
        <v>61.180599999999998</v>
      </c>
      <c r="T961">
        <v>61.180599999999998</v>
      </c>
      <c r="U961">
        <v>61.180599999999998</v>
      </c>
      <c r="V961" t="s">
        <v>1048</v>
      </c>
      <c r="W961" t="s">
        <v>1052</v>
      </c>
    </row>
    <row r="962" spans="1:23" x14ac:dyDescent="0.35">
      <c r="A962" t="s">
        <v>1007</v>
      </c>
      <c r="B962" t="s">
        <v>37</v>
      </c>
      <c r="C962" t="s">
        <v>9</v>
      </c>
      <c r="D962" t="s">
        <v>12</v>
      </c>
      <c r="F962" s="4">
        <v>44390</v>
      </c>
      <c r="G962" s="7">
        <f>Work_order[[#This Row],[WorkDate]]-Work_order[[#This Row],[ReqDate]]</f>
        <v>-44390</v>
      </c>
      <c r="H962" s="4"/>
      <c r="I962">
        <v>1</v>
      </c>
      <c r="M962">
        <v>220.72790000000001</v>
      </c>
      <c r="N962" t="s">
        <v>18</v>
      </c>
      <c r="O962" t="s">
        <v>1054</v>
      </c>
      <c r="P962">
        <v>80</v>
      </c>
      <c r="Q962">
        <v>0</v>
      </c>
      <c r="R962">
        <v>0</v>
      </c>
      <c r="S962">
        <v>220.72790000000001</v>
      </c>
      <c r="T962">
        <v>220.72790000000001</v>
      </c>
      <c r="U962">
        <v>220.72790000000001</v>
      </c>
      <c r="V962" t="s">
        <v>1048</v>
      </c>
      <c r="W962" t="s">
        <v>1052</v>
      </c>
    </row>
    <row r="963" spans="1:23" x14ac:dyDescent="0.35">
      <c r="A963" t="s">
        <v>1008</v>
      </c>
      <c r="B963" t="s">
        <v>41</v>
      </c>
      <c r="C963" t="s">
        <v>7</v>
      </c>
      <c r="D963" t="s">
        <v>13</v>
      </c>
      <c r="E963" t="s">
        <v>3</v>
      </c>
      <c r="F963" s="4">
        <v>44390</v>
      </c>
      <c r="G963" s="7">
        <f>Work_order[[#This Row],[WorkDate]]-Work_order[[#This Row],[ReqDate]]</f>
        <v>-44390</v>
      </c>
      <c r="H963" s="4"/>
      <c r="I963">
        <v>2</v>
      </c>
      <c r="M963">
        <v>66.864900000000006</v>
      </c>
      <c r="N963" t="s">
        <v>18</v>
      </c>
      <c r="O963" t="s">
        <v>1054</v>
      </c>
      <c r="P963">
        <v>140</v>
      </c>
      <c r="Q963">
        <v>0</v>
      </c>
      <c r="R963">
        <v>0</v>
      </c>
      <c r="S963">
        <v>66.864900000000006</v>
      </c>
      <c r="T963">
        <v>66.864900000000006</v>
      </c>
      <c r="U963">
        <v>66.864900000000006</v>
      </c>
      <c r="V963" t="s">
        <v>1048</v>
      </c>
      <c r="W963" t="s">
        <v>1052</v>
      </c>
    </row>
    <row r="964" spans="1:23" x14ac:dyDescent="0.35">
      <c r="A964" t="s">
        <v>1009</v>
      </c>
      <c r="B964" t="s">
        <v>35</v>
      </c>
      <c r="C964" t="s">
        <v>44</v>
      </c>
      <c r="D964" t="s">
        <v>13</v>
      </c>
      <c r="F964" s="4">
        <v>44391</v>
      </c>
      <c r="G964" s="7">
        <f>Work_order[[#This Row],[WorkDate]]-Work_order[[#This Row],[ReqDate]]</f>
        <v>-44391</v>
      </c>
      <c r="H964" s="4"/>
      <c r="I964">
        <v>1</v>
      </c>
      <c r="M964">
        <v>120</v>
      </c>
      <c r="N964" t="s">
        <v>19</v>
      </c>
      <c r="O964" t="s">
        <v>1054</v>
      </c>
      <c r="P964">
        <v>80</v>
      </c>
      <c r="Q964">
        <v>0</v>
      </c>
      <c r="R964">
        <v>0</v>
      </c>
      <c r="S964">
        <v>120</v>
      </c>
      <c r="T964">
        <v>120</v>
      </c>
      <c r="U964">
        <v>120</v>
      </c>
      <c r="V964" t="s">
        <v>1051</v>
      </c>
      <c r="W964" t="s">
        <v>1052</v>
      </c>
    </row>
    <row r="965" spans="1:23" x14ac:dyDescent="0.35">
      <c r="A965" t="s">
        <v>1010</v>
      </c>
      <c r="B965" t="s">
        <v>35</v>
      </c>
      <c r="C965" t="s">
        <v>44</v>
      </c>
      <c r="D965" t="s">
        <v>13</v>
      </c>
      <c r="F965" s="4">
        <v>44391</v>
      </c>
      <c r="G965" s="7">
        <f>Work_order[[#This Row],[WorkDate]]-Work_order[[#This Row],[ReqDate]]</f>
        <v>-44391</v>
      </c>
      <c r="H965" s="4"/>
      <c r="I965">
        <v>1</v>
      </c>
      <c r="M965">
        <v>120</v>
      </c>
      <c r="N965" t="s">
        <v>19</v>
      </c>
      <c r="O965" t="s">
        <v>1054</v>
      </c>
      <c r="P965">
        <v>80</v>
      </c>
      <c r="Q965">
        <v>0</v>
      </c>
      <c r="R965">
        <v>0</v>
      </c>
      <c r="S965">
        <v>120</v>
      </c>
      <c r="T965">
        <v>120</v>
      </c>
      <c r="U965">
        <v>120</v>
      </c>
      <c r="V965" t="s">
        <v>1051</v>
      </c>
      <c r="W965" t="s">
        <v>1052</v>
      </c>
    </row>
    <row r="966" spans="1:23" x14ac:dyDescent="0.35">
      <c r="A966" t="s">
        <v>1011</v>
      </c>
      <c r="B966" t="s">
        <v>35</v>
      </c>
      <c r="C966" t="s">
        <v>44</v>
      </c>
      <c r="D966" t="s">
        <v>13</v>
      </c>
      <c r="F966" s="4">
        <v>44391</v>
      </c>
      <c r="G966" s="7">
        <f>Work_order[[#This Row],[WorkDate]]-Work_order[[#This Row],[ReqDate]]</f>
        <v>-44391</v>
      </c>
      <c r="H966" s="4"/>
      <c r="I966">
        <v>1</v>
      </c>
      <c r="M966">
        <v>120</v>
      </c>
      <c r="N966" t="s">
        <v>19</v>
      </c>
      <c r="O966" t="s">
        <v>1054</v>
      </c>
      <c r="P966">
        <v>80</v>
      </c>
      <c r="Q966">
        <v>0</v>
      </c>
      <c r="R966">
        <v>0</v>
      </c>
      <c r="S966">
        <v>120</v>
      </c>
      <c r="T966">
        <v>120</v>
      </c>
      <c r="U966">
        <v>120</v>
      </c>
      <c r="V966" t="s">
        <v>1051</v>
      </c>
      <c r="W966" t="s">
        <v>1052</v>
      </c>
    </row>
    <row r="967" spans="1:23" x14ac:dyDescent="0.35">
      <c r="A967" t="s">
        <v>1012</v>
      </c>
      <c r="B967" t="s">
        <v>42</v>
      </c>
      <c r="C967" t="s">
        <v>9</v>
      </c>
      <c r="D967" t="s">
        <v>12</v>
      </c>
      <c r="F967" s="4">
        <v>44391</v>
      </c>
      <c r="G967" s="7">
        <f>Work_order[[#This Row],[WorkDate]]-Work_order[[#This Row],[ReqDate]]</f>
        <v>-44391</v>
      </c>
      <c r="H967" s="4"/>
      <c r="I967">
        <v>1</v>
      </c>
      <c r="M967">
        <v>166.62479999999999</v>
      </c>
      <c r="N967" t="s">
        <v>18</v>
      </c>
      <c r="O967" t="s">
        <v>1054</v>
      </c>
      <c r="P967">
        <v>80</v>
      </c>
      <c r="Q967">
        <v>0</v>
      </c>
      <c r="R967">
        <v>0</v>
      </c>
      <c r="S967">
        <v>166.62479999999999</v>
      </c>
      <c r="T967">
        <v>166.62479999999999</v>
      </c>
      <c r="U967">
        <v>166.62479999999999</v>
      </c>
      <c r="V967" t="s">
        <v>1051</v>
      </c>
      <c r="W967" t="s">
        <v>1052</v>
      </c>
    </row>
    <row r="968" spans="1:23" x14ac:dyDescent="0.35">
      <c r="A968" t="s">
        <v>1013</v>
      </c>
      <c r="B968" t="s">
        <v>41</v>
      </c>
      <c r="C968" t="s">
        <v>7</v>
      </c>
      <c r="D968" t="s">
        <v>13</v>
      </c>
      <c r="F968" s="4">
        <v>44391</v>
      </c>
      <c r="G968" s="7">
        <f>Work_order[[#This Row],[WorkDate]]-Work_order[[#This Row],[ReqDate]]</f>
        <v>-44391</v>
      </c>
      <c r="H968" s="4"/>
      <c r="I968">
        <v>2</v>
      </c>
      <c r="M968">
        <v>336.2636</v>
      </c>
      <c r="N968" t="s">
        <v>17</v>
      </c>
      <c r="O968" t="s">
        <v>1054</v>
      </c>
      <c r="P968">
        <v>140</v>
      </c>
      <c r="Q968">
        <v>0</v>
      </c>
      <c r="R968">
        <v>0</v>
      </c>
      <c r="S968">
        <v>336.2636</v>
      </c>
      <c r="T968">
        <v>336.2636</v>
      </c>
      <c r="U968">
        <v>336.2636</v>
      </c>
      <c r="V968" t="s">
        <v>1051</v>
      </c>
      <c r="W968" t="s">
        <v>1052</v>
      </c>
    </row>
    <row r="969" spans="1:23" x14ac:dyDescent="0.35">
      <c r="A969" t="s">
        <v>1014</v>
      </c>
      <c r="B969" t="s">
        <v>35</v>
      </c>
      <c r="C969" t="s">
        <v>8</v>
      </c>
      <c r="D969" t="s">
        <v>2</v>
      </c>
      <c r="F969" s="4">
        <v>44391</v>
      </c>
      <c r="G969" s="7">
        <f>Work_order[[#This Row],[WorkDate]]-Work_order[[#This Row],[ReqDate]]</f>
        <v>-44391</v>
      </c>
      <c r="H969" s="4"/>
      <c r="I969">
        <v>2</v>
      </c>
      <c r="M969">
        <v>1000.454</v>
      </c>
      <c r="N969" t="s">
        <v>17</v>
      </c>
      <c r="O969" t="s">
        <v>1054</v>
      </c>
      <c r="P969">
        <v>140</v>
      </c>
      <c r="Q969">
        <v>0</v>
      </c>
      <c r="R969">
        <v>0</v>
      </c>
      <c r="S969">
        <v>1000.454</v>
      </c>
      <c r="T969">
        <v>1000.454</v>
      </c>
      <c r="U969">
        <v>1000.454</v>
      </c>
      <c r="V969" t="s">
        <v>1051</v>
      </c>
      <c r="W969" t="s">
        <v>1052</v>
      </c>
    </row>
    <row r="970" spans="1:23" x14ac:dyDescent="0.35">
      <c r="A970" t="s">
        <v>1015</v>
      </c>
      <c r="B970" t="s">
        <v>34</v>
      </c>
      <c r="C970" t="s">
        <v>9</v>
      </c>
      <c r="D970" t="s">
        <v>1</v>
      </c>
      <c r="E970" t="s">
        <v>3</v>
      </c>
      <c r="F970" s="4">
        <v>44392</v>
      </c>
      <c r="G970" s="7">
        <f>Work_order[[#This Row],[WorkDate]]-Work_order[[#This Row],[ReqDate]]</f>
        <v>0</v>
      </c>
      <c r="H970" s="4">
        <v>44392</v>
      </c>
      <c r="I970">
        <v>1</v>
      </c>
      <c r="L970">
        <v>1</v>
      </c>
      <c r="M970">
        <v>310.93439999999998</v>
      </c>
      <c r="N970" t="s">
        <v>18</v>
      </c>
      <c r="O970">
        <v>0</v>
      </c>
      <c r="P970">
        <v>80</v>
      </c>
      <c r="Q970">
        <v>80</v>
      </c>
      <c r="R970">
        <v>80</v>
      </c>
      <c r="S970">
        <v>310.93439999999998</v>
      </c>
      <c r="T970">
        <v>390.93439999999998</v>
      </c>
      <c r="U970">
        <v>390.93439999999998</v>
      </c>
      <c r="V970" t="s">
        <v>1050</v>
      </c>
      <c r="W970" t="s">
        <v>1050</v>
      </c>
    </row>
    <row r="971" spans="1:23" x14ac:dyDescent="0.35">
      <c r="A971" t="s">
        <v>1016</v>
      </c>
      <c r="B971" t="s">
        <v>41</v>
      </c>
      <c r="C971" t="s">
        <v>7</v>
      </c>
      <c r="D971" t="s">
        <v>13</v>
      </c>
      <c r="F971" s="4">
        <v>44392</v>
      </c>
      <c r="G971" s="7">
        <f>Work_order[[#This Row],[WorkDate]]-Work_order[[#This Row],[ReqDate]]</f>
        <v>-44392</v>
      </c>
      <c r="H971" s="4"/>
      <c r="I971">
        <v>2</v>
      </c>
      <c r="M971">
        <v>450.2</v>
      </c>
      <c r="N971" t="s">
        <v>17</v>
      </c>
      <c r="O971" t="s">
        <v>1054</v>
      </c>
      <c r="P971">
        <v>140</v>
      </c>
      <c r="Q971">
        <v>0</v>
      </c>
      <c r="R971">
        <v>0</v>
      </c>
      <c r="S971">
        <v>450.2</v>
      </c>
      <c r="T971">
        <v>450.2</v>
      </c>
      <c r="U971">
        <v>450.2</v>
      </c>
      <c r="V971" t="s">
        <v>1050</v>
      </c>
      <c r="W971" t="s">
        <v>1052</v>
      </c>
    </row>
    <row r="972" spans="1:23" x14ac:dyDescent="0.35">
      <c r="A972" t="s">
        <v>1017</v>
      </c>
      <c r="B972" t="s">
        <v>36</v>
      </c>
      <c r="C972" t="s">
        <v>7</v>
      </c>
      <c r="D972" t="s">
        <v>13</v>
      </c>
      <c r="F972" s="4">
        <v>44392</v>
      </c>
      <c r="G972" s="7">
        <f>Work_order[[#This Row],[WorkDate]]-Work_order[[#This Row],[ReqDate]]</f>
        <v>-44392</v>
      </c>
      <c r="H972" s="4"/>
      <c r="I972">
        <v>2</v>
      </c>
      <c r="M972">
        <v>186</v>
      </c>
      <c r="N972" t="s">
        <v>17</v>
      </c>
      <c r="O972" t="s">
        <v>1054</v>
      </c>
      <c r="P972">
        <v>140</v>
      </c>
      <c r="Q972">
        <v>0</v>
      </c>
      <c r="R972">
        <v>0</v>
      </c>
      <c r="S972">
        <v>186</v>
      </c>
      <c r="T972">
        <v>186</v>
      </c>
      <c r="U972">
        <v>186</v>
      </c>
      <c r="V972" t="s">
        <v>1050</v>
      </c>
      <c r="W972" t="s">
        <v>1052</v>
      </c>
    </row>
    <row r="973" spans="1:23" x14ac:dyDescent="0.35">
      <c r="A973" t="s">
        <v>1018</v>
      </c>
      <c r="B973" t="s">
        <v>34</v>
      </c>
      <c r="C973" t="s">
        <v>8</v>
      </c>
      <c r="D973" t="s">
        <v>13</v>
      </c>
      <c r="F973" s="4">
        <v>44393</v>
      </c>
      <c r="G973" s="7">
        <f>Work_order[[#This Row],[WorkDate]]-Work_order[[#This Row],[ReqDate]]</f>
        <v>13</v>
      </c>
      <c r="H973" s="4">
        <v>44406</v>
      </c>
      <c r="I973">
        <v>1</v>
      </c>
      <c r="L973">
        <v>1.5</v>
      </c>
      <c r="M973">
        <v>1111.5</v>
      </c>
      <c r="N973" t="s">
        <v>19</v>
      </c>
      <c r="O973">
        <v>13</v>
      </c>
      <c r="P973">
        <v>80</v>
      </c>
      <c r="Q973">
        <v>120</v>
      </c>
      <c r="R973">
        <v>120</v>
      </c>
      <c r="S973">
        <v>1111.5</v>
      </c>
      <c r="T973">
        <v>1231.5</v>
      </c>
      <c r="U973">
        <v>1231.5</v>
      </c>
      <c r="V973" t="s">
        <v>1049</v>
      </c>
      <c r="W973" t="s">
        <v>1050</v>
      </c>
    </row>
    <row r="974" spans="1:23" x14ac:dyDescent="0.35">
      <c r="A974" t="s">
        <v>1019</v>
      </c>
      <c r="B974" t="s">
        <v>40</v>
      </c>
      <c r="C974" t="s">
        <v>7</v>
      </c>
      <c r="D974" t="s">
        <v>2</v>
      </c>
      <c r="F974" s="4">
        <v>44393</v>
      </c>
      <c r="G974" s="7">
        <f>Work_order[[#This Row],[WorkDate]]-Work_order[[#This Row],[ReqDate]]</f>
        <v>-44393</v>
      </c>
      <c r="H974" s="4"/>
      <c r="I974">
        <v>2</v>
      </c>
      <c r="M974">
        <v>170</v>
      </c>
      <c r="N974" t="s">
        <v>17</v>
      </c>
      <c r="O974" t="s">
        <v>1054</v>
      </c>
      <c r="P974">
        <v>140</v>
      </c>
      <c r="Q974">
        <v>0</v>
      </c>
      <c r="R974">
        <v>0</v>
      </c>
      <c r="S974">
        <v>170</v>
      </c>
      <c r="T974">
        <v>170</v>
      </c>
      <c r="U974">
        <v>170</v>
      </c>
      <c r="V974" t="s">
        <v>1049</v>
      </c>
      <c r="W974" t="s">
        <v>1052</v>
      </c>
    </row>
    <row r="975" spans="1:23" x14ac:dyDescent="0.35">
      <c r="A975" t="s">
        <v>1020</v>
      </c>
      <c r="B975" t="s">
        <v>36</v>
      </c>
      <c r="C975" t="s">
        <v>7</v>
      </c>
      <c r="D975" t="s">
        <v>13</v>
      </c>
      <c r="F975" s="4">
        <v>44393</v>
      </c>
      <c r="G975" s="7">
        <f>Work_order[[#This Row],[WorkDate]]-Work_order[[#This Row],[ReqDate]]</f>
        <v>-44393</v>
      </c>
      <c r="H975" s="4"/>
      <c r="I975">
        <v>2</v>
      </c>
      <c r="M975">
        <v>180</v>
      </c>
      <c r="N975" t="s">
        <v>17</v>
      </c>
      <c r="O975" t="s">
        <v>1054</v>
      </c>
      <c r="P975">
        <v>140</v>
      </c>
      <c r="Q975">
        <v>0</v>
      </c>
      <c r="R975">
        <v>0</v>
      </c>
      <c r="S975">
        <v>180</v>
      </c>
      <c r="T975">
        <v>180</v>
      </c>
      <c r="U975">
        <v>180</v>
      </c>
      <c r="V975" t="s">
        <v>1049</v>
      </c>
      <c r="W975" t="s">
        <v>1052</v>
      </c>
    </row>
    <row r="976" spans="1:23" x14ac:dyDescent="0.35">
      <c r="A976" t="s">
        <v>1021</v>
      </c>
      <c r="B976" t="s">
        <v>35</v>
      </c>
      <c r="C976" t="s">
        <v>44</v>
      </c>
      <c r="D976" t="s">
        <v>12</v>
      </c>
      <c r="F976" s="4">
        <v>44394</v>
      </c>
      <c r="G976" s="7">
        <f>Work_order[[#This Row],[WorkDate]]-Work_order[[#This Row],[ReqDate]]</f>
        <v>9</v>
      </c>
      <c r="H976" s="4">
        <v>44403</v>
      </c>
      <c r="I976">
        <v>1</v>
      </c>
      <c r="L976">
        <v>0.75</v>
      </c>
      <c r="M976">
        <v>48</v>
      </c>
      <c r="N976" t="s">
        <v>18</v>
      </c>
      <c r="O976">
        <v>9</v>
      </c>
      <c r="P976">
        <v>80</v>
      </c>
      <c r="Q976">
        <v>60</v>
      </c>
      <c r="R976">
        <v>60</v>
      </c>
      <c r="S976">
        <v>48</v>
      </c>
      <c r="T976">
        <v>108</v>
      </c>
      <c r="U976">
        <v>108</v>
      </c>
      <c r="V976" t="s">
        <v>1052</v>
      </c>
      <c r="W976" t="s">
        <v>1053</v>
      </c>
    </row>
    <row r="977" spans="1:23" x14ac:dyDescent="0.35">
      <c r="A977" t="s">
        <v>1022</v>
      </c>
      <c r="B977" t="s">
        <v>34</v>
      </c>
      <c r="C977" t="s">
        <v>9</v>
      </c>
      <c r="D977" t="s">
        <v>13</v>
      </c>
      <c r="F977" s="4">
        <v>44394</v>
      </c>
      <c r="G977" s="7">
        <f>Work_order[[#This Row],[WorkDate]]-Work_order[[#This Row],[ReqDate]]</f>
        <v>-44394</v>
      </c>
      <c r="H977" s="4"/>
      <c r="I977">
        <v>2</v>
      </c>
      <c r="J977" t="s">
        <v>3</v>
      </c>
      <c r="K977" t="s">
        <v>3</v>
      </c>
      <c r="M977">
        <v>1019.9758</v>
      </c>
      <c r="N977" t="s">
        <v>20</v>
      </c>
      <c r="O977" t="s">
        <v>1054</v>
      </c>
      <c r="P977">
        <v>140</v>
      </c>
      <c r="Q977">
        <v>0</v>
      </c>
      <c r="R977">
        <v>0</v>
      </c>
      <c r="S977">
        <v>0</v>
      </c>
      <c r="T977">
        <v>1019.9758</v>
      </c>
      <c r="U977">
        <v>0</v>
      </c>
      <c r="V977" t="s">
        <v>1052</v>
      </c>
      <c r="W977" t="s">
        <v>1052</v>
      </c>
    </row>
    <row r="978" spans="1:23" x14ac:dyDescent="0.35">
      <c r="A978" t="s">
        <v>1023</v>
      </c>
      <c r="B978" t="s">
        <v>39</v>
      </c>
      <c r="C978" t="s">
        <v>9</v>
      </c>
      <c r="D978" t="s">
        <v>12</v>
      </c>
      <c r="F978" s="4">
        <v>44396</v>
      </c>
      <c r="G978" s="7">
        <f>Work_order[[#This Row],[WorkDate]]-Work_order[[#This Row],[ReqDate]]</f>
        <v>0</v>
      </c>
      <c r="H978" s="4">
        <v>44396</v>
      </c>
      <c r="I978">
        <v>1</v>
      </c>
      <c r="L978">
        <v>0.5</v>
      </c>
      <c r="M978">
        <v>161.79509999999999</v>
      </c>
      <c r="N978" t="s">
        <v>18</v>
      </c>
      <c r="O978">
        <v>0</v>
      </c>
      <c r="P978">
        <v>80</v>
      </c>
      <c r="Q978">
        <v>40</v>
      </c>
      <c r="R978">
        <v>40</v>
      </c>
      <c r="S978">
        <v>161.79509999999999</v>
      </c>
      <c r="T978">
        <v>201.79509999999999</v>
      </c>
      <c r="U978">
        <v>201.79509999999999</v>
      </c>
      <c r="V978" t="s">
        <v>1053</v>
      </c>
      <c r="W978" t="s">
        <v>1053</v>
      </c>
    </row>
    <row r="979" spans="1:23" x14ac:dyDescent="0.35">
      <c r="A979" t="s">
        <v>1024</v>
      </c>
      <c r="B979" t="s">
        <v>36</v>
      </c>
      <c r="C979" t="s">
        <v>7</v>
      </c>
      <c r="D979" t="s">
        <v>12</v>
      </c>
      <c r="F979" s="4">
        <v>44396</v>
      </c>
      <c r="G979" s="7">
        <f>Work_order[[#This Row],[WorkDate]]-Work_order[[#This Row],[ReqDate]]</f>
        <v>-44396</v>
      </c>
      <c r="H979" s="4"/>
      <c r="I979">
        <v>2</v>
      </c>
      <c r="M979">
        <v>61.237400000000001</v>
      </c>
      <c r="N979" t="s">
        <v>18</v>
      </c>
      <c r="O979" t="s">
        <v>1054</v>
      </c>
      <c r="P979">
        <v>140</v>
      </c>
      <c r="Q979">
        <v>0</v>
      </c>
      <c r="R979">
        <v>0</v>
      </c>
      <c r="S979">
        <v>61.237400000000001</v>
      </c>
      <c r="T979">
        <v>61.237400000000001</v>
      </c>
      <c r="U979">
        <v>61.237400000000001</v>
      </c>
      <c r="V979" t="s">
        <v>1053</v>
      </c>
      <c r="W979" t="s">
        <v>1052</v>
      </c>
    </row>
    <row r="980" spans="1:23" x14ac:dyDescent="0.35">
      <c r="A980" t="s">
        <v>1025</v>
      </c>
      <c r="B980" t="s">
        <v>38</v>
      </c>
      <c r="C980" t="s">
        <v>8</v>
      </c>
      <c r="D980" t="s">
        <v>13</v>
      </c>
      <c r="F980" s="4">
        <v>44396</v>
      </c>
      <c r="G980" s="7">
        <f>Work_order[[#This Row],[WorkDate]]-Work_order[[#This Row],[ReqDate]]</f>
        <v>-44396</v>
      </c>
      <c r="H980" s="4"/>
      <c r="I980">
        <v>2</v>
      </c>
      <c r="M980">
        <v>440.03</v>
      </c>
      <c r="N980" t="s">
        <v>18</v>
      </c>
      <c r="O980" t="s">
        <v>1054</v>
      </c>
      <c r="P980">
        <v>140</v>
      </c>
      <c r="Q980">
        <v>0</v>
      </c>
      <c r="R980">
        <v>0</v>
      </c>
      <c r="S980">
        <v>440.03</v>
      </c>
      <c r="T980">
        <v>440.03</v>
      </c>
      <c r="U980">
        <v>440.03</v>
      </c>
      <c r="V980" t="s">
        <v>1053</v>
      </c>
      <c r="W980" t="s">
        <v>1052</v>
      </c>
    </row>
    <row r="981" spans="1:23" x14ac:dyDescent="0.35">
      <c r="A981" t="s">
        <v>1026</v>
      </c>
      <c r="B981" t="s">
        <v>38</v>
      </c>
      <c r="C981" t="s">
        <v>8</v>
      </c>
      <c r="D981" t="s">
        <v>2</v>
      </c>
      <c r="F981" s="4">
        <v>44396</v>
      </c>
      <c r="G981" s="7">
        <f>Work_order[[#This Row],[WorkDate]]-Work_order[[#This Row],[ReqDate]]</f>
        <v>-44396</v>
      </c>
      <c r="H981" s="4"/>
      <c r="I981">
        <v>2</v>
      </c>
      <c r="M981">
        <v>351</v>
      </c>
      <c r="N981" t="s">
        <v>17</v>
      </c>
      <c r="O981" t="s">
        <v>1054</v>
      </c>
      <c r="P981">
        <v>140</v>
      </c>
      <c r="Q981">
        <v>0</v>
      </c>
      <c r="R981">
        <v>0</v>
      </c>
      <c r="S981">
        <v>351</v>
      </c>
      <c r="T981">
        <v>351</v>
      </c>
      <c r="U981">
        <v>351</v>
      </c>
      <c r="V981" t="s">
        <v>1053</v>
      </c>
      <c r="W981" t="s">
        <v>1052</v>
      </c>
    </row>
    <row r="982" spans="1:23" x14ac:dyDescent="0.35">
      <c r="A982" t="s">
        <v>1027</v>
      </c>
      <c r="B982" t="s">
        <v>34</v>
      </c>
      <c r="C982" t="s">
        <v>8</v>
      </c>
      <c r="D982" t="s">
        <v>13</v>
      </c>
      <c r="F982" s="4">
        <v>44396</v>
      </c>
      <c r="G982" s="7">
        <f>Work_order[[#This Row],[WorkDate]]-Work_order[[#This Row],[ReqDate]]</f>
        <v>-44396</v>
      </c>
      <c r="H982" s="4"/>
      <c r="I982">
        <v>2</v>
      </c>
      <c r="M982">
        <v>519.01</v>
      </c>
      <c r="N982" t="s">
        <v>18</v>
      </c>
      <c r="O982" t="s">
        <v>1054</v>
      </c>
      <c r="P982">
        <v>140</v>
      </c>
      <c r="Q982">
        <v>0</v>
      </c>
      <c r="R982">
        <v>0</v>
      </c>
      <c r="S982">
        <v>519.01</v>
      </c>
      <c r="T982">
        <v>519.01</v>
      </c>
      <c r="U982">
        <v>519.01</v>
      </c>
      <c r="V982" t="s">
        <v>1053</v>
      </c>
      <c r="W982" t="s">
        <v>1052</v>
      </c>
    </row>
    <row r="983" spans="1:23" x14ac:dyDescent="0.35">
      <c r="A983" t="s">
        <v>1028</v>
      </c>
      <c r="B983" t="s">
        <v>39</v>
      </c>
      <c r="C983" t="s">
        <v>9</v>
      </c>
      <c r="D983" t="s">
        <v>12</v>
      </c>
      <c r="F983" s="4">
        <v>44396</v>
      </c>
      <c r="G983" s="7">
        <f>Work_order[[#This Row],[WorkDate]]-Work_order[[#This Row],[ReqDate]]</f>
        <v>-44396</v>
      </c>
      <c r="H983" s="4"/>
      <c r="I983">
        <v>2</v>
      </c>
      <c r="M983">
        <v>138.08170000000001</v>
      </c>
      <c r="N983" t="s">
        <v>18</v>
      </c>
      <c r="O983" t="s">
        <v>1054</v>
      </c>
      <c r="P983">
        <v>140</v>
      </c>
      <c r="Q983">
        <v>0</v>
      </c>
      <c r="R983">
        <v>0</v>
      </c>
      <c r="S983">
        <v>138.08170000000001</v>
      </c>
      <c r="T983">
        <v>138.08170000000001</v>
      </c>
      <c r="U983">
        <v>138.08170000000001</v>
      </c>
      <c r="V983" t="s">
        <v>1053</v>
      </c>
      <c r="W983" t="s">
        <v>1052</v>
      </c>
    </row>
    <row r="984" spans="1:23" x14ac:dyDescent="0.35">
      <c r="A984" t="s">
        <v>1029</v>
      </c>
      <c r="B984" t="s">
        <v>36</v>
      </c>
      <c r="C984" t="s">
        <v>7</v>
      </c>
      <c r="D984" t="s">
        <v>13</v>
      </c>
      <c r="F984" s="4">
        <v>44396</v>
      </c>
      <c r="G984" s="7">
        <f>Work_order[[#This Row],[WorkDate]]-Work_order[[#This Row],[ReqDate]]</f>
        <v>-44396</v>
      </c>
      <c r="H984" s="4"/>
      <c r="I984">
        <v>2</v>
      </c>
      <c r="M984">
        <v>1073.46</v>
      </c>
      <c r="N984" t="s">
        <v>17</v>
      </c>
      <c r="O984" t="s">
        <v>1054</v>
      </c>
      <c r="P984">
        <v>140</v>
      </c>
      <c r="Q984">
        <v>0</v>
      </c>
      <c r="R984">
        <v>0</v>
      </c>
      <c r="S984">
        <v>1073.46</v>
      </c>
      <c r="T984">
        <v>1073.46</v>
      </c>
      <c r="U984">
        <v>1073.46</v>
      </c>
      <c r="V984" t="s">
        <v>1053</v>
      </c>
      <c r="W984" t="s">
        <v>1052</v>
      </c>
    </row>
    <row r="985" spans="1:23" x14ac:dyDescent="0.35">
      <c r="A985" t="s">
        <v>1030</v>
      </c>
      <c r="B985" t="s">
        <v>36</v>
      </c>
      <c r="C985" t="s">
        <v>7</v>
      </c>
      <c r="D985" t="s">
        <v>13</v>
      </c>
      <c r="F985" s="4">
        <v>44396</v>
      </c>
      <c r="G985" s="7">
        <f>Work_order[[#This Row],[WorkDate]]-Work_order[[#This Row],[ReqDate]]</f>
        <v>-44396</v>
      </c>
      <c r="H985" s="4"/>
      <c r="I985">
        <v>2</v>
      </c>
      <c r="M985">
        <v>48.489800000000002</v>
      </c>
      <c r="N985" t="s">
        <v>17</v>
      </c>
      <c r="O985" t="s">
        <v>1054</v>
      </c>
      <c r="P985">
        <v>140</v>
      </c>
      <c r="Q985">
        <v>0</v>
      </c>
      <c r="R985">
        <v>0</v>
      </c>
      <c r="S985">
        <v>48.489800000000002</v>
      </c>
      <c r="T985">
        <v>48.489800000000002</v>
      </c>
      <c r="U985">
        <v>48.489800000000002</v>
      </c>
      <c r="V985" t="s">
        <v>1053</v>
      </c>
      <c r="W985" t="s">
        <v>1052</v>
      </c>
    </row>
    <row r="986" spans="1:23" x14ac:dyDescent="0.35">
      <c r="A986" t="s">
        <v>1031</v>
      </c>
      <c r="B986" t="s">
        <v>38</v>
      </c>
      <c r="C986" t="s">
        <v>8</v>
      </c>
      <c r="D986" t="s">
        <v>13</v>
      </c>
      <c r="F986" s="4">
        <v>44396</v>
      </c>
      <c r="G986" s="7">
        <f>Work_order[[#This Row],[WorkDate]]-Work_order[[#This Row],[ReqDate]]</f>
        <v>-44396</v>
      </c>
      <c r="H986" s="4"/>
      <c r="I986">
        <v>1</v>
      </c>
      <c r="M986">
        <v>45.237400000000001</v>
      </c>
      <c r="N986" t="s">
        <v>17</v>
      </c>
      <c r="O986" t="s">
        <v>1054</v>
      </c>
      <c r="P986">
        <v>80</v>
      </c>
      <c r="Q986">
        <v>0</v>
      </c>
      <c r="R986">
        <v>0</v>
      </c>
      <c r="S986">
        <v>45.237400000000001</v>
      </c>
      <c r="T986">
        <v>45.237400000000001</v>
      </c>
      <c r="U986">
        <v>45.237400000000001</v>
      </c>
      <c r="V986" t="s">
        <v>1053</v>
      </c>
      <c r="W986" t="s">
        <v>1052</v>
      </c>
    </row>
    <row r="987" spans="1:23" x14ac:dyDescent="0.35">
      <c r="A987" t="s">
        <v>1032</v>
      </c>
      <c r="B987" t="s">
        <v>36</v>
      </c>
      <c r="C987" t="s">
        <v>7</v>
      </c>
      <c r="D987" t="s">
        <v>12</v>
      </c>
      <c r="F987" s="4">
        <v>44396</v>
      </c>
      <c r="G987" s="7">
        <f>Work_order[[#This Row],[WorkDate]]-Work_order[[#This Row],[ReqDate]]</f>
        <v>-44396</v>
      </c>
      <c r="H987" s="4"/>
      <c r="I987">
        <v>1</v>
      </c>
      <c r="M987">
        <v>288.42</v>
      </c>
      <c r="N987" t="s">
        <v>18</v>
      </c>
      <c r="O987" t="s">
        <v>1054</v>
      </c>
      <c r="P987">
        <v>80</v>
      </c>
      <c r="Q987">
        <v>0</v>
      </c>
      <c r="R987">
        <v>0</v>
      </c>
      <c r="S987">
        <v>288.42</v>
      </c>
      <c r="T987">
        <v>288.42</v>
      </c>
      <c r="U987">
        <v>288.42</v>
      </c>
      <c r="V987" t="s">
        <v>1053</v>
      </c>
      <c r="W987" t="s">
        <v>1052</v>
      </c>
    </row>
    <row r="988" spans="1:23" x14ac:dyDescent="0.35">
      <c r="A988" t="s">
        <v>1033</v>
      </c>
      <c r="B988" t="s">
        <v>34</v>
      </c>
      <c r="C988" t="s">
        <v>9</v>
      </c>
      <c r="D988" t="s">
        <v>13</v>
      </c>
      <c r="F988" s="4">
        <v>44397</v>
      </c>
      <c r="G988" s="7">
        <f>Work_order[[#This Row],[WorkDate]]-Work_order[[#This Row],[ReqDate]]</f>
        <v>-44397</v>
      </c>
      <c r="H988" s="4"/>
      <c r="I988">
        <v>1</v>
      </c>
      <c r="M988">
        <v>38.496899999999997</v>
      </c>
      <c r="N988" t="s">
        <v>17</v>
      </c>
      <c r="O988" t="s">
        <v>1054</v>
      </c>
      <c r="P988">
        <v>80</v>
      </c>
      <c r="Q988">
        <v>0</v>
      </c>
      <c r="R988">
        <v>0</v>
      </c>
      <c r="S988">
        <v>38.496899999999997</v>
      </c>
      <c r="T988">
        <v>38.496899999999997</v>
      </c>
      <c r="U988">
        <v>38.496899999999997</v>
      </c>
      <c r="V988" t="s">
        <v>1048</v>
      </c>
      <c r="W988" t="s">
        <v>1052</v>
      </c>
    </row>
    <row r="989" spans="1:23" x14ac:dyDescent="0.35">
      <c r="A989" t="s">
        <v>1034</v>
      </c>
      <c r="B989" t="s">
        <v>37</v>
      </c>
      <c r="C989" t="s">
        <v>9</v>
      </c>
      <c r="D989" t="s">
        <v>11</v>
      </c>
      <c r="F989" s="4">
        <v>44397</v>
      </c>
      <c r="G989" s="7">
        <f>Work_order[[#This Row],[WorkDate]]-Work_order[[#This Row],[ReqDate]]</f>
        <v>-44397</v>
      </c>
      <c r="H989" s="4"/>
      <c r="I989">
        <v>1</v>
      </c>
      <c r="M989">
        <v>107.99550000000001</v>
      </c>
      <c r="N989" t="s">
        <v>17</v>
      </c>
      <c r="O989" t="s">
        <v>1054</v>
      </c>
      <c r="P989">
        <v>80</v>
      </c>
      <c r="Q989">
        <v>0</v>
      </c>
      <c r="R989">
        <v>0</v>
      </c>
      <c r="S989">
        <v>107.99550000000001</v>
      </c>
      <c r="T989">
        <v>107.99550000000001</v>
      </c>
      <c r="U989">
        <v>107.99550000000001</v>
      </c>
      <c r="V989" t="s">
        <v>1048</v>
      </c>
      <c r="W989" t="s">
        <v>1052</v>
      </c>
    </row>
    <row r="990" spans="1:23" x14ac:dyDescent="0.35">
      <c r="A990" t="s">
        <v>1035</v>
      </c>
      <c r="B990" t="s">
        <v>36</v>
      </c>
      <c r="C990" t="s">
        <v>7</v>
      </c>
      <c r="D990" t="s">
        <v>12</v>
      </c>
      <c r="F990" s="4">
        <v>44397</v>
      </c>
      <c r="G990" s="7">
        <f>Work_order[[#This Row],[WorkDate]]-Work_order[[#This Row],[ReqDate]]</f>
        <v>-44397</v>
      </c>
      <c r="H990" s="4"/>
      <c r="I990">
        <v>2</v>
      </c>
      <c r="M990">
        <v>142.85319999999999</v>
      </c>
      <c r="N990" t="s">
        <v>17</v>
      </c>
      <c r="O990" t="s">
        <v>1054</v>
      </c>
      <c r="P990">
        <v>140</v>
      </c>
      <c r="Q990">
        <v>0</v>
      </c>
      <c r="R990">
        <v>0</v>
      </c>
      <c r="S990">
        <v>142.85319999999999</v>
      </c>
      <c r="T990">
        <v>142.85319999999999</v>
      </c>
      <c r="U990">
        <v>142.85319999999999</v>
      </c>
      <c r="V990" t="s">
        <v>1048</v>
      </c>
      <c r="W990" t="s">
        <v>1052</v>
      </c>
    </row>
    <row r="991" spans="1:23" x14ac:dyDescent="0.35">
      <c r="A991" t="s">
        <v>1036</v>
      </c>
      <c r="B991" t="s">
        <v>34</v>
      </c>
      <c r="C991" t="s">
        <v>44</v>
      </c>
      <c r="D991" t="s">
        <v>12</v>
      </c>
      <c r="F991" s="4">
        <v>44398</v>
      </c>
      <c r="G991" s="7">
        <f>Work_order[[#This Row],[WorkDate]]-Work_order[[#This Row],[ReqDate]]</f>
        <v>-44398</v>
      </c>
      <c r="H991" s="4"/>
      <c r="I991">
        <v>1</v>
      </c>
      <c r="M991">
        <v>85.942099999999996</v>
      </c>
      <c r="N991" t="s">
        <v>17</v>
      </c>
      <c r="O991" t="s">
        <v>1054</v>
      </c>
      <c r="P991">
        <v>80</v>
      </c>
      <c r="Q991">
        <v>0</v>
      </c>
      <c r="R991">
        <v>0</v>
      </c>
      <c r="S991">
        <v>85.942099999999996</v>
      </c>
      <c r="T991">
        <v>85.942099999999996</v>
      </c>
      <c r="U991">
        <v>85.942099999999996</v>
      </c>
      <c r="V991" t="s">
        <v>1051</v>
      </c>
      <c r="W991" t="s">
        <v>1052</v>
      </c>
    </row>
    <row r="992" spans="1:23" x14ac:dyDescent="0.35">
      <c r="A992" t="s">
        <v>1037</v>
      </c>
      <c r="B992" t="s">
        <v>36</v>
      </c>
      <c r="C992" t="s">
        <v>7</v>
      </c>
      <c r="D992" t="s">
        <v>13</v>
      </c>
      <c r="F992" s="4">
        <v>44398</v>
      </c>
      <c r="G992" s="7">
        <f>Work_order[[#This Row],[WorkDate]]-Work_order[[#This Row],[ReqDate]]</f>
        <v>-44398</v>
      </c>
      <c r="H992" s="4"/>
      <c r="I992">
        <v>2</v>
      </c>
      <c r="M992">
        <v>21.33</v>
      </c>
      <c r="N992" t="s">
        <v>17</v>
      </c>
      <c r="O992" t="s">
        <v>1054</v>
      </c>
      <c r="P992">
        <v>140</v>
      </c>
      <c r="Q992">
        <v>0</v>
      </c>
      <c r="R992">
        <v>0</v>
      </c>
      <c r="S992">
        <v>21.33</v>
      </c>
      <c r="T992">
        <v>21.33</v>
      </c>
      <c r="U992">
        <v>21.33</v>
      </c>
      <c r="V992" t="s">
        <v>1051</v>
      </c>
      <c r="W992" t="s">
        <v>1052</v>
      </c>
    </row>
    <row r="993" spans="1:23" x14ac:dyDescent="0.35">
      <c r="A993" t="s">
        <v>1038</v>
      </c>
      <c r="B993" t="s">
        <v>35</v>
      </c>
      <c r="C993" t="s">
        <v>44</v>
      </c>
      <c r="D993" t="s">
        <v>13</v>
      </c>
      <c r="F993" s="4">
        <v>44398</v>
      </c>
      <c r="G993" s="7">
        <f>Work_order[[#This Row],[WorkDate]]-Work_order[[#This Row],[ReqDate]]</f>
        <v>-44398</v>
      </c>
      <c r="H993" s="4"/>
      <c r="I993">
        <v>2</v>
      </c>
      <c r="M993">
        <v>602.66</v>
      </c>
      <c r="N993" t="s">
        <v>18</v>
      </c>
      <c r="O993" t="s">
        <v>1054</v>
      </c>
      <c r="P993">
        <v>140</v>
      </c>
      <c r="Q993">
        <v>0</v>
      </c>
      <c r="R993">
        <v>0</v>
      </c>
      <c r="S993">
        <v>602.66</v>
      </c>
      <c r="T993">
        <v>602.66</v>
      </c>
      <c r="U993">
        <v>602.66</v>
      </c>
      <c r="V993" t="s">
        <v>1051</v>
      </c>
      <c r="W993" t="s">
        <v>1052</v>
      </c>
    </row>
    <row r="994" spans="1:23" x14ac:dyDescent="0.35">
      <c r="A994" t="s">
        <v>1039</v>
      </c>
      <c r="B994" t="s">
        <v>35</v>
      </c>
      <c r="C994" t="s">
        <v>44</v>
      </c>
      <c r="D994" t="s">
        <v>12</v>
      </c>
      <c r="E994" t="s">
        <v>3</v>
      </c>
      <c r="F994" s="4">
        <v>44399</v>
      </c>
      <c r="G994" s="7">
        <f>Work_order[[#This Row],[WorkDate]]-Work_order[[#This Row],[ReqDate]]</f>
        <v>-44399</v>
      </c>
      <c r="H994" s="4"/>
      <c r="I994">
        <v>2</v>
      </c>
      <c r="M994">
        <v>66.8857</v>
      </c>
      <c r="N994" t="s">
        <v>18</v>
      </c>
      <c r="O994" t="s">
        <v>1054</v>
      </c>
      <c r="P994">
        <v>140</v>
      </c>
      <c r="Q994">
        <v>0</v>
      </c>
      <c r="R994">
        <v>0</v>
      </c>
      <c r="S994">
        <v>66.8857</v>
      </c>
      <c r="T994">
        <v>66.8857</v>
      </c>
      <c r="U994">
        <v>66.8857</v>
      </c>
      <c r="V994" t="s">
        <v>1050</v>
      </c>
      <c r="W994" t="s">
        <v>1052</v>
      </c>
    </row>
    <row r="995" spans="1:23" x14ac:dyDescent="0.35">
      <c r="A995" t="s">
        <v>1040</v>
      </c>
      <c r="B995" t="s">
        <v>35</v>
      </c>
      <c r="C995" t="s">
        <v>8</v>
      </c>
      <c r="D995" t="s">
        <v>2</v>
      </c>
      <c r="F995" s="4">
        <v>44399</v>
      </c>
      <c r="G995" s="7">
        <f>Work_order[[#This Row],[WorkDate]]-Work_order[[#This Row],[ReqDate]]</f>
        <v>-44399</v>
      </c>
      <c r="H995" s="4"/>
      <c r="I995">
        <v>1</v>
      </c>
      <c r="M995">
        <v>472.54539999999997</v>
      </c>
      <c r="N995" t="s">
        <v>17</v>
      </c>
      <c r="O995" t="s">
        <v>1054</v>
      </c>
      <c r="P995">
        <v>80</v>
      </c>
      <c r="Q995">
        <v>0</v>
      </c>
      <c r="R995">
        <v>0</v>
      </c>
      <c r="S995">
        <v>472.54539999999997</v>
      </c>
      <c r="T995">
        <v>472.54539999999997</v>
      </c>
      <c r="U995">
        <v>472.54539999999997</v>
      </c>
      <c r="V995" t="s">
        <v>1050</v>
      </c>
      <c r="W995" t="s">
        <v>1052</v>
      </c>
    </row>
    <row r="996" spans="1:23" x14ac:dyDescent="0.35">
      <c r="A996" t="s">
        <v>1041</v>
      </c>
      <c r="B996" t="s">
        <v>39</v>
      </c>
      <c r="C996" t="s">
        <v>44</v>
      </c>
      <c r="D996" t="s">
        <v>12</v>
      </c>
      <c r="F996" s="4">
        <v>44399</v>
      </c>
      <c r="G996" s="7">
        <f>Work_order[[#This Row],[WorkDate]]-Work_order[[#This Row],[ReqDate]]</f>
        <v>-44399</v>
      </c>
      <c r="H996" s="4"/>
      <c r="I996">
        <v>1</v>
      </c>
      <c r="M996">
        <v>147.69890000000001</v>
      </c>
      <c r="N996" t="s">
        <v>18</v>
      </c>
      <c r="O996" t="s">
        <v>1054</v>
      </c>
      <c r="P996">
        <v>80</v>
      </c>
      <c r="Q996">
        <v>0</v>
      </c>
      <c r="R996">
        <v>0</v>
      </c>
      <c r="S996">
        <v>147.69890000000001</v>
      </c>
      <c r="T996">
        <v>147.69890000000001</v>
      </c>
      <c r="U996">
        <v>147.69890000000001</v>
      </c>
      <c r="V996" t="s">
        <v>1050</v>
      </c>
      <c r="W996" t="s">
        <v>1052</v>
      </c>
    </row>
    <row r="997" spans="1:23" x14ac:dyDescent="0.35">
      <c r="A997" t="s">
        <v>1042</v>
      </c>
      <c r="B997" t="s">
        <v>39</v>
      </c>
      <c r="C997" t="s">
        <v>9</v>
      </c>
      <c r="D997" t="s">
        <v>12</v>
      </c>
      <c r="F997" s="4">
        <v>44399</v>
      </c>
      <c r="G997" s="7">
        <f>Work_order[[#This Row],[WorkDate]]-Work_order[[#This Row],[ReqDate]]</f>
        <v>-44399</v>
      </c>
      <c r="H997" s="4"/>
      <c r="I997">
        <v>2</v>
      </c>
      <c r="M997">
        <v>237.21</v>
      </c>
      <c r="N997" t="s">
        <v>18</v>
      </c>
      <c r="O997" t="s">
        <v>1054</v>
      </c>
      <c r="P997">
        <v>140</v>
      </c>
      <c r="Q997">
        <v>0</v>
      </c>
      <c r="R997">
        <v>0</v>
      </c>
      <c r="S997">
        <v>237.21</v>
      </c>
      <c r="T997">
        <v>237.21</v>
      </c>
      <c r="U997">
        <v>237.21</v>
      </c>
      <c r="V997" t="s">
        <v>1050</v>
      </c>
      <c r="W997" t="s">
        <v>1052</v>
      </c>
    </row>
    <row r="998" spans="1:23" x14ac:dyDescent="0.35">
      <c r="A998" t="s">
        <v>1043</v>
      </c>
      <c r="B998" t="s">
        <v>35</v>
      </c>
      <c r="C998" t="s">
        <v>44</v>
      </c>
      <c r="D998" t="s">
        <v>2</v>
      </c>
      <c r="F998" s="4">
        <v>44399</v>
      </c>
      <c r="G998" s="7">
        <f>Work_order[[#This Row],[WorkDate]]-Work_order[[#This Row],[ReqDate]]</f>
        <v>-44399</v>
      </c>
      <c r="H998" s="4"/>
      <c r="I998">
        <v>1</v>
      </c>
      <c r="M998">
        <v>128.8115</v>
      </c>
      <c r="N998" t="s">
        <v>18</v>
      </c>
      <c r="O998" t="s">
        <v>1054</v>
      </c>
      <c r="P998">
        <v>80</v>
      </c>
      <c r="Q998">
        <v>0</v>
      </c>
      <c r="R998">
        <v>0</v>
      </c>
      <c r="S998">
        <v>128.8115</v>
      </c>
      <c r="T998">
        <v>128.8115</v>
      </c>
      <c r="U998">
        <v>128.8115</v>
      </c>
      <c r="V998" t="s">
        <v>1050</v>
      </c>
      <c r="W998" t="s">
        <v>1052</v>
      </c>
    </row>
    <row r="999" spans="1:23" x14ac:dyDescent="0.35">
      <c r="A999" t="s">
        <v>1044</v>
      </c>
      <c r="B999" t="s">
        <v>34</v>
      </c>
      <c r="C999" t="s">
        <v>44</v>
      </c>
      <c r="D999" t="s">
        <v>12</v>
      </c>
      <c r="F999" s="4">
        <v>44400</v>
      </c>
      <c r="G999" s="7">
        <f>Work_order[[#This Row],[WorkDate]]-Work_order[[#This Row],[ReqDate]]</f>
        <v>-44400</v>
      </c>
      <c r="H999" s="4"/>
      <c r="I999">
        <v>1</v>
      </c>
      <c r="M999">
        <v>84.886200000000002</v>
      </c>
      <c r="N999" t="s">
        <v>18</v>
      </c>
      <c r="O999" t="s">
        <v>1054</v>
      </c>
      <c r="P999">
        <v>80</v>
      </c>
      <c r="Q999">
        <v>0</v>
      </c>
      <c r="R999">
        <v>0</v>
      </c>
      <c r="S999">
        <v>84.886200000000002</v>
      </c>
      <c r="T999">
        <v>84.886200000000002</v>
      </c>
      <c r="U999">
        <v>84.886200000000002</v>
      </c>
      <c r="V999" t="s">
        <v>1049</v>
      </c>
      <c r="W999" t="s">
        <v>1052</v>
      </c>
    </row>
    <row r="1000" spans="1:23" x14ac:dyDescent="0.35">
      <c r="A1000" t="s">
        <v>1045</v>
      </c>
      <c r="B1000" t="s">
        <v>40</v>
      </c>
      <c r="C1000" t="s">
        <v>7</v>
      </c>
      <c r="D1000" t="s">
        <v>11</v>
      </c>
      <c r="F1000" s="4">
        <v>44401</v>
      </c>
      <c r="G1000" s="7">
        <f>Work_order[[#This Row],[WorkDate]]-Work_order[[#This Row],[ReqDate]]</f>
        <v>-44401</v>
      </c>
      <c r="H1000" s="4"/>
      <c r="I1000">
        <v>1</v>
      </c>
      <c r="M1000">
        <v>122.31950000000001</v>
      </c>
      <c r="N1000" t="s">
        <v>17</v>
      </c>
      <c r="O1000" t="s">
        <v>1054</v>
      </c>
      <c r="P1000">
        <v>80</v>
      </c>
      <c r="Q1000">
        <v>0</v>
      </c>
      <c r="R1000">
        <v>0</v>
      </c>
      <c r="S1000">
        <v>122.31950000000001</v>
      </c>
      <c r="T1000">
        <v>122.31950000000001</v>
      </c>
      <c r="U1000">
        <v>122.31950000000001</v>
      </c>
      <c r="V1000" t="s">
        <v>1052</v>
      </c>
      <c r="W1000" t="s">
        <v>1052</v>
      </c>
    </row>
    <row r="1001" spans="1:23" x14ac:dyDescent="0.35">
      <c r="A1001" t="s">
        <v>1046</v>
      </c>
      <c r="B1001" t="s">
        <v>40</v>
      </c>
      <c r="C1001" t="s">
        <v>7</v>
      </c>
      <c r="D1001" t="s">
        <v>12</v>
      </c>
      <c r="F1001" s="4">
        <v>44406</v>
      </c>
      <c r="G1001" s="7">
        <f>Work_order[[#This Row],[WorkDate]]-Work_order[[#This Row],[ReqDate]]</f>
        <v>-44406</v>
      </c>
      <c r="H1001" s="4"/>
      <c r="I1001">
        <v>2</v>
      </c>
      <c r="M1001">
        <v>210.4494</v>
      </c>
      <c r="N1001" t="s">
        <v>18</v>
      </c>
      <c r="O1001" t="s">
        <v>1054</v>
      </c>
      <c r="P1001">
        <v>140</v>
      </c>
      <c r="Q1001">
        <v>0</v>
      </c>
      <c r="R1001">
        <v>0</v>
      </c>
      <c r="S1001">
        <v>210.4494</v>
      </c>
      <c r="T1001">
        <v>210.4494</v>
      </c>
      <c r="U1001">
        <v>210.4494</v>
      </c>
      <c r="V1001" t="s">
        <v>1050</v>
      </c>
      <c r="W1001" t="s">
        <v>1052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7FAD-0FE4-4568-9AC3-1DFA973F8E26}">
  <dimension ref="A1:BC154"/>
  <sheetViews>
    <sheetView showGridLines="0" topLeftCell="A14" zoomScale="19" zoomScaleNormal="19" workbookViewId="0">
      <selection activeCell="BQ66" sqref="BQ66"/>
    </sheetView>
  </sheetViews>
  <sheetFormatPr defaultRowHeight="14.5" x14ac:dyDescent="0.35"/>
  <sheetData>
    <row r="1" spans="1:55" x14ac:dyDescent="0.3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row>
    <row r="2" spans="1:55"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row>
    <row r="3" spans="1:55"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row>
    <row r="4" spans="1:55"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row>
    <row r="5" spans="1:55"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x14ac:dyDescent="0.3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x14ac:dyDescent="0.3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x14ac:dyDescent="0.3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x14ac:dyDescent="0.3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x14ac:dyDescent="0.3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row r="104" spans="1:55" x14ac:dyDescent="0.3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row>
    <row r="105" spans="1:55" x14ac:dyDescent="0.3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row>
    <row r="106" spans="1:55" x14ac:dyDescent="0.3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row>
    <row r="107" spans="1:55" x14ac:dyDescent="0.3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row>
    <row r="108" spans="1:55"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row>
    <row r="109" spans="1:55"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row>
    <row r="110" spans="1:55"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row>
    <row r="111" spans="1:55"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row>
    <row r="112" spans="1:55"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row>
    <row r="113" spans="1:55"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row>
    <row r="114" spans="1:55"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row>
    <row r="115" spans="1:55"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row>
    <row r="116" spans="1:55"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row>
    <row r="117" spans="1:55" x14ac:dyDescent="0.3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row>
    <row r="118" spans="1:55" x14ac:dyDescent="0.3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row>
    <row r="119" spans="1:55" x14ac:dyDescent="0.3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row>
    <row r="120" spans="1:55" x14ac:dyDescent="0.3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row>
    <row r="121" spans="1:55" x14ac:dyDescent="0.3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row>
    <row r="122" spans="1:55" x14ac:dyDescent="0.3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row>
    <row r="123" spans="1:55" x14ac:dyDescent="0.3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row>
    <row r="124" spans="1:55" x14ac:dyDescent="0.3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row>
    <row r="125" spans="1:55" x14ac:dyDescent="0.3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row>
    <row r="126" spans="1:55" x14ac:dyDescent="0.3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row>
    <row r="127" spans="1:55" x14ac:dyDescent="0.3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row>
    <row r="128" spans="1:55" x14ac:dyDescent="0.3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row>
    <row r="129" spans="1:55" x14ac:dyDescent="0.3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row>
    <row r="130" spans="1:55" x14ac:dyDescent="0.3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row>
    <row r="131" spans="1:55" x14ac:dyDescent="0.3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row>
    <row r="132" spans="1:55" x14ac:dyDescent="0.3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row>
    <row r="133" spans="1:55" x14ac:dyDescent="0.3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row>
    <row r="134" spans="1:55" x14ac:dyDescent="0.3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row>
    <row r="135" spans="1:55" x14ac:dyDescent="0.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row>
    <row r="136" spans="1:55" x14ac:dyDescent="0.3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row>
    <row r="137" spans="1:55" x14ac:dyDescent="0.3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row>
    <row r="138" spans="1:55" x14ac:dyDescent="0.3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row>
    <row r="139" spans="1:55" x14ac:dyDescent="0.3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row>
    <row r="140" spans="1:55" x14ac:dyDescent="0.3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row>
    <row r="141" spans="1:55" x14ac:dyDescent="0.3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row>
    <row r="142" spans="1:55" x14ac:dyDescent="0.3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row>
    <row r="143" spans="1:55" x14ac:dyDescent="0.3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row>
    <row r="144" spans="1:55" x14ac:dyDescent="0.3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row>
    <row r="145" spans="1:55" x14ac:dyDescent="0.3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row>
    <row r="146" spans="1:55" x14ac:dyDescent="0.3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row>
    <row r="147" spans="1:55" x14ac:dyDescent="0.3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row>
    <row r="148" spans="1:55" x14ac:dyDescent="0.3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row>
    <row r="149" spans="1:55" x14ac:dyDescent="0.3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row>
    <row r="150" spans="1:55" x14ac:dyDescent="0.3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row>
    <row r="151" spans="1:55" x14ac:dyDescent="0.3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row>
    <row r="152" spans="1:55" x14ac:dyDescent="0.3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row>
    <row r="153" spans="1:55" x14ac:dyDescent="0.3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row>
    <row r="154" spans="1:55" x14ac:dyDescent="0.3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BB6A0-F57F-4D58-8670-2D6CDB9DAA2C}">
  <dimension ref="A1:B13"/>
  <sheetViews>
    <sheetView workbookViewId="0">
      <selection activeCell="A4" sqref="A4"/>
    </sheetView>
  </sheetViews>
  <sheetFormatPr defaultRowHeight="14.5" x14ac:dyDescent="0.35"/>
  <cols>
    <col min="1" max="1" width="12.36328125" bestFit="1" customWidth="1"/>
    <col min="2" max="2" width="12.6328125" bestFit="1" customWidth="1"/>
  </cols>
  <sheetData>
    <row r="1" spans="1:2" x14ac:dyDescent="0.35">
      <c r="A1" s="8" t="s">
        <v>23</v>
      </c>
      <c r="B1" t="s">
        <v>1058</v>
      </c>
    </row>
    <row r="3" spans="1:2" x14ac:dyDescent="0.35">
      <c r="A3" s="8" t="s">
        <v>1056</v>
      </c>
      <c r="B3" t="s">
        <v>1060</v>
      </c>
    </row>
    <row r="4" spans="1:2" x14ac:dyDescent="0.35">
      <c r="A4" s="9" t="s">
        <v>35</v>
      </c>
      <c r="B4">
        <v>45</v>
      </c>
    </row>
    <row r="5" spans="1:2" x14ac:dyDescent="0.35">
      <c r="A5" s="9" t="s">
        <v>34</v>
      </c>
      <c r="B5">
        <v>17</v>
      </c>
    </row>
    <row r="6" spans="1:2" x14ac:dyDescent="0.35">
      <c r="A6" s="9" t="s">
        <v>39</v>
      </c>
      <c r="B6">
        <v>13</v>
      </c>
    </row>
    <row r="7" spans="1:2" x14ac:dyDescent="0.35">
      <c r="A7" s="9" t="s">
        <v>36</v>
      </c>
      <c r="B7">
        <v>10</v>
      </c>
    </row>
    <row r="8" spans="1:2" x14ac:dyDescent="0.35">
      <c r="A8" s="9" t="s">
        <v>38</v>
      </c>
      <c r="B8">
        <v>5</v>
      </c>
    </row>
    <row r="9" spans="1:2" x14ac:dyDescent="0.35">
      <c r="A9" s="9" t="s">
        <v>40</v>
      </c>
      <c r="B9">
        <v>4</v>
      </c>
    </row>
    <row r="10" spans="1:2" x14ac:dyDescent="0.35">
      <c r="A10" s="9" t="s">
        <v>37</v>
      </c>
      <c r="B10">
        <v>4</v>
      </c>
    </row>
    <row r="11" spans="1:2" x14ac:dyDescent="0.35">
      <c r="A11" s="9" t="s">
        <v>42</v>
      </c>
      <c r="B11">
        <v>3</v>
      </c>
    </row>
    <row r="12" spans="1:2" x14ac:dyDescent="0.35">
      <c r="A12" s="9" t="s">
        <v>41</v>
      </c>
      <c r="B12">
        <v>2</v>
      </c>
    </row>
    <row r="13" spans="1:2" x14ac:dyDescent="0.35">
      <c r="A13" s="9" t="s">
        <v>1057</v>
      </c>
      <c r="B13">
        <v>103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94AB-D240-4A07-A892-061FFF8A68BC}">
  <dimension ref="A3:C5"/>
  <sheetViews>
    <sheetView workbookViewId="0">
      <selection activeCell="J12" sqref="J12"/>
    </sheetView>
  </sheetViews>
  <sheetFormatPr defaultRowHeight="14.5" x14ac:dyDescent="0.35"/>
  <cols>
    <col min="1" max="1" width="15.7265625" bestFit="1" customWidth="1"/>
    <col min="2" max="4" width="11.81640625" bestFit="1" customWidth="1"/>
  </cols>
  <sheetData>
    <row r="3" spans="1:3" x14ac:dyDescent="0.35">
      <c r="B3" s="8" t="s">
        <v>23</v>
      </c>
    </row>
    <row r="4" spans="1:3" x14ac:dyDescent="0.35">
      <c r="B4" t="s">
        <v>3</v>
      </c>
      <c r="C4" t="s">
        <v>1062</v>
      </c>
    </row>
    <row r="5" spans="1:3" x14ac:dyDescent="0.35">
      <c r="A5" t="s">
        <v>1061</v>
      </c>
      <c r="B5">
        <v>0.58684210526315794</v>
      </c>
      <c r="C5">
        <v>0.79226736566186107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8C74-540D-4E76-9DF2-D4B045937D62}">
  <dimension ref="A3:G10"/>
  <sheetViews>
    <sheetView workbookViewId="0">
      <selection activeCell="J22" sqref="J22"/>
    </sheetView>
  </sheetViews>
  <sheetFormatPr defaultRowHeight="14.5" x14ac:dyDescent="0.35"/>
  <cols>
    <col min="1" max="1" width="16.08984375" bestFit="1" customWidth="1"/>
    <col min="2" max="2" width="15.90625" bestFit="1" customWidth="1"/>
    <col min="3" max="3" width="6.1796875" bestFit="1" customWidth="1"/>
    <col min="4" max="4" width="5.90625" bestFit="1" customWidth="1"/>
    <col min="5" max="5" width="4.36328125" bestFit="1" customWidth="1"/>
    <col min="6" max="6" width="8.81640625" bestFit="1" customWidth="1"/>
    <col min="7" max="7" width="10.7265625" bestFit="1" customWidth="1"/>
    <col min="8" max="8" width="14.453125" bestFit="1" customWidth="1"/>
    <col min="9" max="9" width="16.08984375" bestFit="1" customWidth="1"/>
    <col min="10" max="10" width="14.453125" bestFit="1" customWidth="1"/>
    <col min="11" max="11" width="16.08984375" bestFit="1" customWidth="1"/>
    <col min="12" max="12" width="19.26953125" bestFit="1" customWidth="1"/>
    <col min="13" max="13" width="20.90625" bestFit="1" customWidth="1"/>
  </cols>
  <sheetData>
    <row r="3" spans="1:7" x14ac:dyDescent="0.35">
      <c r="A3" s="8" t="s">
        <v>1064</v>
      </c>
      <c r="B3" s="8" t="s">
        <v>1065</v>
      </c>
    </row>
    <row r="4" spans="1:7" x14ac:dyDescent="0.35">
      <c r="A4" s="8" t="s">
        <v>1066</v>
      </c>
      <c r="B4" t="s">
        <v>17</v>
      </c>
      <c r="C4" t="s">
        <v>18</v>
      </c>
      <c r="D4" t="s">
        <v>21</v>
      </c>
      <c r="E4" t="s">
        <v>19</v>
      </c>
      <c r="F4" t="s">
        <v>20</v>
      </c>
      <c r="G4" t="s">
        <v>1057</v>
      </c>
    </row>
    <row r="5" spans="1:7" x14ac:dyDescent="0.35">
      <c r="A5" s="9" t="s">
        <v>12</v>
      </c>
      <c r="B5">
        <v>178</v>
      </c>
      <c r="C5">
        <v>148</v>
      </c>
      <c r="D5">
        <v>2</v>
      </c>
      <c r="E5">
        <v>66</v>
      </c>
      <c r="F5">
        <v>13</v>
      </c>
      <c r="G5">
        <v>407</v>
      </c>
    </row>
    <row r="6" spans="1:7" x14ac:dyDescent="0.35">
      <c r="A6" s="9" t="s">
        <v>11</v>
      </c>
      <c r="B6">
        <v>100</v>
      </c>
      <c r="C6">
        <v>60</v>
      </c>
      <c r="E6">
        <v>20</v>
      </c>
      <c r="F6">
        <v>10</v>
      </c>
      <c r="G6">
        <v>190</v>
      </c>
    </row>
    <row r="7" spans="1:7" x14ac:dyDescent="0.35">
      <c r="A7" s="9" t="s">
        <v>1</v>
      </c>
      <c r="B7">
        <v>24</v>
      </c>
      <c r="C7">
        <v>25</v>
      </c>
      <c r="E7">
        <v>9</v>
      </c>
      <c r="F7">
        <v>5</v>
      </c>
      <c r="G7">
        <v>63</v>
      </c>
    </row>
    <row r="8" spans="1:7" x14ac:dyDescent="0.35">
      <c r="A8" s="9" t="s">
        <v>2</v>
      </c>
      <c r="B8">
        <v>24</v>
      </c>
      <c r="C8">
        <v>51</v>
      </c>
      <c r="D8">
        <v>1</v>
      </c>
      <c r="E8">
        <v>6</v>
      </c>
      <c r="F8">
        <v>4</v>
      </c>
      <c r="G8">
        <v>86</v>
      </c>
    </row>
    <row r="9" spans="1:7" x14ac:dyDescent="0.35">
      <c r="A9" s="9" t="s">
        <v>13</v>
      </c>
      <c r="B9">
        <v>115</v>
      </c>
      <c r="C9">
        <v>97</v>
      </c>
      <c r="D9">
        <v>2</v>
      </c>
      <c r="E9">
        <v>31</v>
      </c>
      <c r="F9">
        <v>9</v>
      </c>
      <c r="G9">
        <v>254</v>
      </c>
    </row>
    <row r="10" spans="1:7" x14ac:dyDescent="0.35">
      <c r="A10" s="9" t="s">
        <v>1057</v>
      </c>
      <c r="B10">
        <v>441</v>
      </c>
      <c r="C10">
        <v>381</v>
      </c>
      <c r="D10">
        <v>5</v>
      </c>
      <c r="E10">
        <v>132</v>
      </c>
      <c r="F10">
        <v>41</v>
      </c>
      <c r="G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A504-FEC3-4F68-A64B-DAEEE05D320A}">
  <dimension ref="A3:G8"/>
  <sheetViews>
    <sheetView zoomScale="68" workbookViewId="0">
      <selection activeCell="B5" sqref="B5"/>
    </sheetView>
  </sheetViews>
  <sheetFormatPr defaultRowHeight="14.5" x14ac:dyDescent="0.35"/>
  <cols>
    <col min="1" max="1" width="16.08984375" bestFit="1" customWidth="1"/>
    <col min="2" max="2" width="16.36328125" bestFit="1" customWidth="1"/>
    <col min="3" max="3" width="6.1796875" bestFit="1" customWidth="1"/>
    <col min="4" max="4" width="6" bestFit="1" customWidth="1"/>
    <col min="5" max="5" width="4.36328125" bestFit="1" customWidth="1"/>
    <col min="6" max="6" width="8.81640625" bestFit="1" customWidth="1"/>
    <col min="7" max="7" width="10.7265625" bestFit="1" customWidth="1"/>
  </cols>
  <sheetData>
    <row r="3" spans="1:7" x14ac:dyDescent="0.35">
      <c r="A3" s="8" t="s">
        <v>1064</v>
      </c>
      <c r="B3" s="8" t="s">
        <v>1059</v>
      </c>
    </row>
    <row r="4" spans="1:7" x14ac:dyDescent="0.35">
      <c r="A4" s="8" t="s">
        <v>1071</v>
      </c>
      <c r="B4" t="s">
        <v>17</v>
      </c>
      <c r="C4" t="s">
        <v>18</v>
      </c>
      <c r="D4" t="s">
        <v>21</v>
      </c>
      <c r="E4" t="s">
        <v>19</v>
      </c>
      <c r="F4" t="s">
        <v>20</v>
      </c>
      <c r="G4" t="s">
        <v>1057</v>
      </c>
    </row>
    <row r="5" spans="1:7" x14ac:dyDescent="0.35">
      <c r="A5" s="9" t="s">
        <v>1068</v>
      </c>
      <c r="B5">
        <v>57</v>
      </c>
      <c r="C5">
        <v>65</v>
      </c>
      <c r="D5">
        <v>1</v>
      </c>
      <c r="E5">
        <v>16</v>
      </c>
      <c r="F5">
        <v>3</v>
      </c>
      <c r="G5">
        <v>142</v>
      </c>
    </row>
    <row r="6" spans="1:7" x14ac:dyDescent="0.35">
      <c r="A6" s="9" t="s">
        <v>1069</v>
      </c>
      <c r="B6">
        <v>100</v>
      </c>
      <c r="C6">
        <v>56</v>
      </c>
      <c r="E6">
        <v>33</v>
      </c>
      <c r="G6">
        <v>189</v>
      </c>
    </row>
    <row r="7" spans="1:7" x14ac:dyDescent="0.35">
      <c r="A7" s="9" t="s">
        <v>1070</v>
      </c>
      <c r="B7">
        <v>284</v>
      </c>
      <c r="C7">
        <v>260</v>
      </c>
      <c r="D7">
        <v>4</v>
      </c>
      <c r="E7">
        <v>83</v>
      </c>
      <c r="F7">
        <v>38</v>
      </c>
      <c r="G7">
        <v>669</v>
      </c>
    </row>
    <row r="8" spans="1:7" x14ac:dyDescent="0.35">
      <c r="A8" s="9" t="s">
        <v>1057</v>
      </c>
      <c r="B8">
        <v>441</v>
      </c>
      <c r="C8">
        <v>381</v>
      </c>
      <c r="D8">
        <v>5</v>
      </c>
      <c r="E8">
        <v>132</v>
      </c>
      <c r="F8">
        <v>41</v>
      </c>
      <c r="G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863E-CAE5-49B5-9087-1F4FE642A2D1}">
  <dimension ref="A3:D16"/>
  <sheetViews>
    <sheetView workbookViewId="0">
      <selection activeCell="C5" sqref="C5"/>
    </sheetView>
  </sheetViews>
  <sheetFormatPr defaultRowHeight="14.5" x14ac:dyDescent="0.35"/>
  <cols>
    <col min="1" max="1" width="16.08984375" bestFit="1" customWidth="1"/>
    <col min="2" max="2" width="15.26953125" bestFit="1" customWidth="1"/>
    <col min="3" max="3" width="4.81640625" bestFit="1" customWidth="1"/>
    <col min="4" max="4" width="10.7265625" bestFit="1" customWidth="1"/>
  </cols>
  <sheetData>
    <row r="3" spans="1:4" x14ac:dyDescent="0.35">
      <c r="A3" s="8" t="s">
        <v>1064</v>
      </c>
      <c r="B3" s="8" t="s">
        <v>1059</v>
      </c>
    </row>
    <row r="4" spans="1:4" x14ac:dyDescent="0.35">
      <c r="A4" s="8" t="s">
        <v>1056</v>
      </c>
      <c r="B4" t="s">
        <v>1069</v>
      </c>
      <c r="C4" t="s">
        <v>1070</v>
      </c>
      <c r="D4" t="s">
        <v>1057</v>
      </c>
    </row>
    <row r="5" spans="1:4" x14ac:dyDescent="0.35">
      <c r="A5" s="9" t="s">
        <v>1072</v>
      </c>
      <c r="C5">
        <v>65</v>
      </c>
      <c r="D5">
        <v>65</v>
      </c>
    </row>
    <row r="6" spans="1:4" x14ac:dyDescent="0.35">
      <c r="A6" s="9" t="s">
        <v>1073</v>
      </c>
      <c r="C6">
        <v>61</v>
      </c>
      <c r="D6">
        <v>61</v>
      </c>
    </row>
    <row r="7" spans="1:4" x14ac:dyDescent="0.35">
      <c r="A7" s="9" t="s">
        <v>1074</v>
      </c>
      <c r="C7">
        <v>91</v>
      </c>
      <c r="D7">
        <v>91</v>
      </c>
    </row>
    <row r="8" spans="1:4" x14ac:dyDescent="0.35">
      <c r="A8" s="9" t="s">
        <v>1075</v>
      </c>
      <c r="C8">
        <v>178</v>
      </c>
      <c r="D8">
        <v>178</v>
      </c>
    </row>
    <row r="9" spans="1:4" x14ac:dyDescent="0.35">
      <c r="A9" s="9" t="s">
        <v>1076</v>
      </c>
      <c r="C9">
        <v>132</v>
      </c>
      <c r="D9">
        <v>132</v>
      </c>
    </row>
    <row r="10" spans="1:4" x14ac:dyDescent="0.35">
      <c r="A10" s="9" t="s">
        <v>1077</v>
      </c>
      <c r="C10">
        <v>162</v>
      </c>
      <c r="D10">
        <v>162</v>
      </c>
    </row>
    <row r="11" spans="1:4" x14ac:dyDescent="0.35">
      <c r="A11" s="9" t="s">
        <v>1078</v>
      </c>
      <c r="C11">
        <v>75</v>
      </c>
      <c r="D11">
        <v>75</v>
      </c>
    </row>
    <row r="12" spans="1:4" x14ac:dyDescent="0.35">
      <c r="A12" s="9" t="s">
        <v>1079</v>
      </c>
      <c r="B12">
        <v>74</v>
      </c>
      <c r="D12">
        <v>74</v>
      </c>
    </row>
    <row r="13" spans="1:4" x14ac:dyDescent="0.35">
      <c r="A13" s="9" t="s">
        <v>1080</v>
      </c>
      <c r="B13">
        <v>56</v>
      </c>
      <c r="D13">
        <v>56</v>
      </c>
    </row>
    <row r="14" spans="1:4" x14ac:dyDescent="0.35">
      <c r="A14" s="9" t="s">
        <v>1081</v>
      </c>
      <c r="B14">
        <v>65</v>
      </c>
      <c r="D14">
        <v>65</v>
      </c>
    </row>
    <row r="15" spans="1:4" x14ac:dyDescent="0.35">
      <c r="A15" s="9" t="s">
        <v>1082</v>
      </c>
      <c r="B15">
        <v>41</v>
      </c>
      <c r="D15">
        <v>41</v>
      </c>
    </row>
    <row r="16" spans="1:4" x14ac:dyDescent="0.35">
      <c r="A16" s="9" t="s">
        <v>1057</v>
      </c>
      <c r="B16">
        <v>236</v>
      </c>
      <c r="C16">
        <v>764</v>
      </c>
      <c r="D1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96A91-61E7-4A8A-B176-9AFFF4EC727E}">
  <dimension ref="A3:B9"/>
  <sheetViews>
    <sheetView workbookViewId="0">
      <selection activeCell="B4" sqref="B4"/>
    </sheetView>
  </sheetViews>
  <sheetFormatPr defaultRowHeight="14.5" x14ac:dyDescent="0.35"/>
  <cols>
    <col min="1" max="1" width="16.6328125" bestFit="1" customWidth="1"/>
    <col min="2" max="2" width="13.36328125" bestFit="1" customWidth="1"/>
    <col min="3" max="4" width="1.81640625" bestFit="1" customWidth="1"/>
    <col min="5" max="5" width="10.7265625" bestFit="1" customWidth="1"/>
  </cols>
  <sheetData>
    <row r="3" spans="1:2" x14ac:dyDescent="0.35">
      <c r="A3" s="8" t="s">
        <v>1088</v>
      </c>
      <c r="B3" t="s">
        <v>1089</v>
      </c>
    </row>
    <row r="4" spans="1:2" x14ac:dyDescent="0.35">
      <c r="A4" s="10" t="s">
        <v>1083</v>
      </c>
      <c r="B4">
        <v>973</v>
      </c>
    </row>
    <row r="5" spans="1:2" x14ac:dyDescent="0.35">
      <c r="A5" s="10" t="s">
        <v>1084</v>
      </c>
      <c r="B5">
        <v>21</v>
      </c>
    </row>
    <row r="6" spans="1:2" x14ac:dyDescent="0.35">
      <c r="A6" s="10" t="s">
        <v>1085</v>
      </c>
      <c r="B6">
        <v>3</v>
      </c>
    </row>
    <row r="7" spans="1:2" x14ac:dyDescent="0.35">
      <c r="A7" s="10" t="s">
        <v>1086</v>
      </c>
      <c r="B7">
        <v>2</v>
      </c>
    </row>
    <row r="8" spans="1:2" x14ac:dyDescent="0.35">
      <c r="A8" s="10" t="s">
        <v>1087</v>
      </c>
      <c r="B8">
        <v>1</v>
      </c>
    </row>
    <row r="9" spans="1:2" x14ac:dyDescent="0.35">
      <c r="A9" s="9" t="s">
        <v>1057</v>
      </c>
      <c r="B9">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234D-855D-4A5D-B984-38FECF558F2D}">
  <dimension ref="A3:G14"/>
  <sheetViews>
    <sheetView workbookViewId="0">
      <selection activeCell="I23" sqref="I23"/>
    </sheetView>
  </sheetViews>
  <sheetFormatPr defaultRowHeight="14.5" x14ac:dyDescent="0.35"/>
  <cols>
    <col min="1" max="1" width="14.453125" bestFit="1" customWidth="1"/>
    <col min="2" max="2" width="8.90625" bestFit="1" customWidth="1"/>
    <col min="3" max="3" width="7.26953125" bestFit="1" customWidth="1"/>
    <col min="4" max="4" width="6.6328125" bestFit="1" customWidth="1"/>
    <col min="5" max="5" width="6.1796875" bestFit="1" customWidth="1"/>
    <col min="6" max="6" width="5.90625" bestFit="1" customWidth="1"/>
    <col min="7" max="7" width="10.7265625" bestFit="1" customWidth="1"/>
    <col min="8" max="8" width="4.81640625" bestFit="1" customWidth="1"/>
    <col min="9" max="9" width="12" bestFit="1" customWidth="1"/>
    <col min="10" max="10" width="11.08984375" bestFit="1" customWidth="1"/>
    <col min="11" max="12" width="4.81640625" bestFit="1" customWidth="1"/>
    <col min="13" max="13" width="11.36328125" bestFit="1" customWidth="1"/>
    <col min="14" max="14" width="11.08984375" bestFit="1" customWidth="1"/>
    <col min="15" max="16" width="4.81640625" bestFit="1" customWidth="1"/>
    <col min="17" max="17" width="10.90625" bestFit="1" customWidth="1"/>
    <col min="18" max="18" width="11.08984375" bestFit="1" customWidth="1"/>
    <col min="19" max="20" width="4.81640625" bestFit="1" customWidth="1"/>
    <col min="21" max="21" width="10.6328125" bestFit="1" customWidth="1"/>
    <col min="22" max="22" width="10.7265625" bestFit="1" customWidth="1"/>
  </cols>
  <sheetData>
    <row r="3" spans="1:7" x14ac:dyDescent="0.35">
      <c r="A3" s="8" t="s">
        <v>1063</v>
      </c>
      <c r="B3" s="8" t="s">
        <v>0</v>
      </c>
    </row>
    <row r="4" spans="1:7" x14ac:dyDescent="0.35">
      <c r="A4" s="8" t="s">
        <v>24</v>
      </c>
      <c r="B4" t="s">
        <v>12</v>
      </c>
      <c r="C4" t="s">
        <v>13</v>
      </c>
      <c r="D4" t="s">
        <v>11</v>
      </c>
      <c r="E4" t="s">
        <v>2</v>
      </c>
      <c r="F4" t="s">
        <v>1</v>
      </c>
      <c r="G4" t="s">
        <v>1057</v>
      </c>
    </row>
    <row r="5" spans="1:7" x14ac:dyDescent="0.35">
      <c r="A5" s="9" t="s">
        <v>35</v>
      </c>
      <c r="B5">
        <v>70</v>
      </c>
      <c r="C5">
        <v>50</v>
      </c>
      <c r="D5">
        <v>28</v>
      </c>
      <c r="E5">
        <v>16</v>
      </c>
      <c r="F5">
        <v>7</v>
      </c>
      <c r="G5">
        <v>171</v>
      </c>
    </row>
    <row r="6" spans="1:7" x14ac:dyDescent="0.35">
      <c r="A6" s="9" t="s">
        <v>36</v>
      </c>
      <c r="B6">
        <v>64</v>
      </c>
      <c r="C6">
        <v>35</v>
      </c>
      <c r="D6">
        <v>49</v>
      </c>
      <c r="E6">
        <v>8</v>
      </c>
      <c r="F6">
        <v>7</v>
      </c>
      <c r="G6">
        <v>163</v>
      </c>
    </row>
    <row r="7" spans="1:7" x14ac:dyDescent="0.35">
      <c r="A7" s="9" t="s">
        <v>34</v>
      </c>
      <c r="B7">
        <v>46</v>
      </c>
      <c r="C7">
        <v>47</v>
      </c>
      <c r="D7">
        <v>26</v>
      </c>
      <c r="E7">
        <v>23</v>
      </c>
      <c r="F7">
        <v>16</v>
      </c>
      <c r="G7">
        <v>158</v>
      </c>
    </row>
    <row r="8" spans="1:7" x14ac:dyDescent="0.35">
      <c r="A8" s="9" t="s">
        <v>37</v>
      </c>
      <c r="B8">
        <v>63</v>
      </c>
      <c r="C8">
        <v>29</v>
      </c>
      <c r="D8">
        <v>33</v>
      </c>
      <c r="E8">
        <v>8</v>
      </c>
      <c r="F8">
        <v>17</v>
      </c>
      <c r="G8">
        <v>150</v>
      </c>
    </row>
    <row r="9" spans="1:7" x14ac:dyDescent="0.35">
      <c r="A9" s="9" t="s">
        <v>39</v>
      </c>
      <c r="B9">
        <v>67</v>
      </c>
      <c r="C9">
        <v>31</v>
      </c>
      <c r="D9">
        <v>21</v>
      </c>
      <c r="E9">
        <v>12</v>
      </c>
      <c r="F9">
        <v>4</v>
      </c>
      <c r="G9">
        <v>135</v>
      </c>
    </row>
    <row r="10" spans="1:7" x14ac:dyDescent="0.35">
      <c r="A10" s="9" t="s">
        <v>38</v>
      </c>
      <c r="B10">
        <v>53</v>
      </c>
      <c r="C10">
        <v>32</v>
      </c>
      <c r="D10">
        <v>18</v>
      </c>
      <c r="E10">
        <v>4</v>
      </c>
      <c r="F10">
        <v>5</v>
      </c>
      <c r="G10">
        <v>112</v>
      </c>
    </row>
    <row r="11" spans="1:7" x14ac:dyDescent="0.35">
      <c r="A11" s="9" t="s">
        <v>40</v>
      </c>
      <c r="B11">
        <v>19</v>
      </c>
      <c r="C11">
        <v>17</v>
      </c>
      <c r="D11">
        <v>9</v>
      </c>
      <c r="E11">
        <v>6</v>
      </c>
      <c r="F11">
        <v>2</v>
      </c>
      <c r="G11">
        <v>53</v>
      </c>
    </row>
    <row r="12" spans="1:7" x14ac:dyDescent="0.35">
      <c r="A12" s="9" t="s">
        <v>41</v>
      </c>
      <c r="B12">
        <v>18</v>
      </c>
      <c r="C12">
        <v>6</v>
      </c>
      <c r="D12">
        <v>4</v>
      </c>
      <c r="E12">
        <v>5</v>
      </c>
      <c r="F12">
        <v>4</v>
      </c>
      <c r="G12">
        <v>37</v>
      </c>
    </row>
    <row r="13" spans="1:7" x14ac:dyDescent="0.35">
      <c r="A13" s="9" t="s">
        <v>42</v>
      </c>
      <c r="B13">
        <v>7</v>
      </c>
      <c r="C13">
        <v>7</v>
      </c>
      <c r="D13">
        <v>2</v>
      </c>
      <c r="E13">
        <v>4</v>
      </c>
      <c r="F13">
        <v>1</v>
      </c>
      <c r="G13">
        <v>21</v>
      </c>
    </row>
    <row r="14" spans="1:7" x14ac:dyDescent="0.35">
      <c r="A14" s="9" t="s">
        <v>1057</v>
      </c>
      <c r="B14">
        <v>407</v>
      </c>
      <c r="C14">
        <v>254</v>
      </c>
      <c r="D14">
        <v>190</v>
      </c>
      <c r="E14">
        <v>86</v>
      </c>
      <c r="F14">
        <v>63</v>
      </c>
      <c r="G14">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F7A1-107D-4B5F-AEAC-9A5315F0B750}">
  <dimension ref="A1:E10"/>
  <sheetViews>
    <sheetView workbookViewId="0">
      <selection activeCell="H19" sqref="H19"/>
    </sheetView>
  </sheetViews>
  <sheetFormatPr defaultRowHeight="14.5" x14ac:dyDescent="0.35"/>
  <cols>
    <col min="1" max="1" width="15.90625" bestFit="1" customWidth="1"/>
    <col min="2" max="2" width="15.26953125" bestFit="1" customWidth="1"/>
    <col min="3" max="4" width="4.81640625" bestFit="1" customWidth="1"/>
    <col min="5" max="5" width="10.7265625" bestFit="1" customWidth="1"/>
  </cols>
  <sheetData>
    <row r="1" spans="1:5" x14ac:dyDescent="0.35">
      <c r="A1" s="8" t="s">
        <v>25</v>
      </c>
      <c r="B1" t="s">
        <v>1058</v>
      </c>
    </row>
    <row r="3" spans="1:5" x14ac:dyDescent="0.35">
      <c r="A3" s="8" t="s">
        <v>1067</v>
      </c>
      <c r="B3" s="8" t="s">
        <v>1059</v>
      </c>
    </row>
    <row r="4" spans="1:5" x14ac:dyDescent="0.35">
      <c r="A4" s="8" t="s">
        <v>1065</v>
      </c>
      <c r="B4" t="s">
        <v>1068</v>
      </c>
      <c r="C4" t="s">
        <v>1069</v>
      </c>
      <c r="D4" t="s">
        <v>1070</v>
      </c>
      <c r="E4" t="s">
        <v>1057</v>
      </c>
    </row>
    <row r="5" spans="1:5" x14ac:dyDescent="0.35">
      <c r="A5" s="9" t="s">
        <v>17</v>
      </c>
      <c r="B5">
        <v>57</v>
      </c>
      <c r="C5">
        <v>100</v>
      </c>
      <c r="D5">
        <v>284</v>
      </c>
      <c r="E5">
        <v>441</v>
      </c>
    </row>
    <row r="6" spans="1:5" x14ac:dyDescent="0.35">
      <c r="A6" s="9" t="s">
        <v>18</v>
      </c>
      <c r="B6">
        <v>65</v>
      </c>
      <c r="C6">
        <v>56</v>
      </c>
      <c r="D6">
        <v>260</v>
      </c>
      <c r="E6">
        <v>381</v>
      </c>
    </row>
    <row r="7" spans="1:5" x14ac:dyDescent="0.35">
      <c r="A7" s="9" t="s">
        <v>19</v>
      </c>
      <c r="B7">
        <v>16</v>
      </c>
      <c r="C7">
        <v>33</v>
      </c>
      <c r="D7">
        <v>83</v>
      </c>
      <c r="E7">
        <v>132</v>
      </c>
    </row>
    <row r="8" spans="1:5" x14ac:dyDescent="0.35">
      <c r="A8" s="9" t="s">
        <v>20</v>
      </c>
      <c r="B8">
        <v>3</v>
      </c>
      <c r="D8">
        <v>38</v>
      </c>
      <c r="E8">
        <v>41</v>
      </c>
    </row>
    <row r="9" spans="1:5" x14ac:dyDescent="0.35">
      <c r="A9" s="9" t="s">
        <v>21</v>
      </c>
      <c r="B9">
        <v>1</v>
      </c>
      <c r="D9">
        <v>4</v>
      </c>
      <c r="E9">
        <v>5</v>
      </c>
    </row>
    <row r="10" spans="1:5" x14ac:dyDescent="0.35">
      <c r="A10" s="9" t="s">
        <v>1057</v>
      </c>
      <c r="B10">
        <v>142</v>
      </c>
      <c r="C10">
        <v>189</v>
      </c>
      <c r="D10">
        <v>669</v>
      </c>
      <c r="E10">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Sheet5(2)</vt:lpstr>
      <vt:lpstr>Sheet6</vt:lpstr>
      <vt:lpstr>Sheet7</vt:lpstr>
      <vt:lpstr>Sheet8</vt:lpstr>
      <vt:lpstr>WOs</vt:lpstr>
      <vt:lpstr>DashBoard</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Prateek Tripathi</cp:lastModifiedBy>
  <cp:revision/>
  <dcterms:created xsi:type="dcterms:W3CDTF">2007-02-11T02:54:46Z</dcterms:created>
  <dcterms:modified xsi:type="dcterms:W3CDTF">2024-04-02T11:04:43Z</dcterms:modified>
  <cp:category/>
  <cp:contentStatus/>
</cp:coreProperties>
</file>